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3920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'Лист1'!$A$1:$E$547</definedName>
  </definedNames>
  <calcPr fullCalcOnLoad="1"/>
</workbook>
</file>

<file path=xl/sharedStrings.xml><?xml version="1.0" encoding="utf-8"?>
<sst xmlns="http://schemas.openxmlformats.org/spreadsheetml/2006/main" count="1048" uniqueCount="535">
  <si>
    <t>ул. Витебская, между домами  №12 и №6</t>
  </si>
  <si>
    <t>возле дома №9</t>
  </si>
  <si>
    <t>д.Князи</t>
  </si>
  <si>
    <t>в районе домов №36-40</t>
  </si>
  <si>
    <t>д.Борщевка</t>
  </si>
  <si>
    <t>д. Ворошилы</t>
  </si>
  <si>
    <t>д.Симоновщина</t>
  </si>
  <si>
    <t>д. Михали</t>
  </si>
  <si>
    <t>д.Чопино</t>
  </si>
  <si>
    <t>д.Ковальки</t>
  </si>
  <si>
    <t>ул. Советская, 12</t>
  </si>
  <si>
    <t>ул.Советская, 16</t>
  </si>
  <si>
    <t>д. Тарасенки</t>
  </si>
  <si>
    <t>ул.Витебская, 19</t>
  </si>
  <si>
    <t>д. Папоротно</t>
  </si>
  <si>
    <t>ул.Центральная,13</t>
  </si>
  <si>
    <t>д. Задубровье</t>
  </si>
  <si>
    <t>ул.Школьная б/н</t>
  </si>
  <si>
    <t>ул. Садовая б/н</t>
  </si>
  <si>
    <t>д. Присушино</t>
  </si>
  <si>
    <t>ул.Молодежная, 1</t>
  </si>
  <si>
    <t>ул.Молодежная, б/н</t>
  </si>
  <si>
    <t>д. Слобода</t>
  </si>
  <si>
    <t>ул.Слободская, б/н</t>
  </si>
  <si>
    <t>ул.Слободская,б/н</t>
  </si>
  <si>
    <t>пер.Озерный,12</t>
  </si>
  <si>
    <t>д. Дреколье</t>
  </si>
  <si>
    <t>д. Королево</t>
  </si>
  <si>
    <t>ул. Центральная, 27</t>
  </si>
  <si>
    <t>ул.Полевая</t>
  </si>
  <si>
    <t>д.Высокая</t>
  </si>
  <si>
    <t xml:space="preserve"> ул. Витебская, 29</t>
  </si>
  <si>
    <t xml:space="preserve"> ул. Велижская, 31</t>
  </si>
  <si>
    <t xml:space="preserve"> ул. Велижская, 33</t>
  </si>
  <si>
    <t xml:space="preserve"> ул. Велижская, 45 </t>
  </si>
  <si>
    <t>ул. Велижская, 11</t>
  </si>
  <si>
    <t>ул. Велижская,36</t>
  </si>
  <si>
    <t>ул.Красноармейская, б/н</t>
  </si>
  <si>
    <t>ул. Котченко, 37</t>
  </si>
  <si>
    <t>ул. Котченко,20</t>
  </si>
  <si>
    <t xml:space="preserve"> д. Арехи</t>
  </si>
  <si>
    <t>д. Осиновка</t>
  </si>
  <si>
    <t>д. Шилки</t>
  </si>
  <si>
    <t>д. Косачи</t>
  </si>
  <si>
    <t xml:space="preserve"> ул. Подгорная, 4</t>
  </si>
  <si>
    <t>д.Новики</t>
  </si>
  <si>
    <t>ул. Советская ,6</t>
  </si>
  <si>
    <t>ул. Центральная, 31</t>
  </si>
  <si>
    <t>ул. Центральная,19</t>
  </si>
  <si>
    <t>д. Гарьково</t>
  </si>
  <si>
    <t xml:space="preserve"> (без адреса)</t>
  </si>
  <si>
    <t>ул. Витебская, 67</t>
  </si>
  <si>
    <t xml:space="preserve"> ул. Суражская, 47</t>
  </si>
  <si>
    <t>ул.Витебская,65</t>
  </si>
  <si>
    <t xml:space="preserve"> ул. Гарфункина, б/н</t>
  </si>
  <si>
    <t xml:space="preserve">Бабиничский сельсовет </t>
  </si>
  <si>
    <t>Вороновский сельсовет</t>
  </si>
  <si>
    <t xml:space="preserve">Вымнянский сельсовет </t>
  </si>
  <si>
    <t>Зароновский сельсовет</t>
  </si>
  <si>
    <t>Запольский сельсовет</t>
  </si>
  <si>
    <t>Задубровский сельсовет</t>
  </si>
  <si>
    <t xml:space="preserve">Куринский сельсовет </t>
  </si>
  <si>
    <t xml:space="preserve">Летчанский сельсовет </t>
  </si>
  <si>
    <t xml:space="preserve">Новкинский сельсовет </t>
  </si>
  <si>
    <t xml:space="preserve">Шапечинский сельсовет </t>
  </si>
  <si>
    <t xml:space="preserve">Суражский поссовет </t>
  </si>
  <si>
    <t xml:space="preserve">Туловский сельсовет </t>
  </si>
  <si>
    <t xml:space="preserve">Октябрьский сельсовет </t>
  </si>
  <si>
    <t xml:space="preserve">Яновичский поссовет </t>
  </si>
  <si>
    <t xml:space="preserve">ИТОГО </t>
  </si>
  <si>
    <t>ИТОГО ПО РАЙОНУ:</t>
  </si>
  <si>
    <t xml:space="preserve">о наличии свободных (незанятых) земельных участков в населенных пунктах 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</si>
  <si>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</si>
  <si>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</si>
  <si>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</si>
  <si>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</si>
  <si>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</si>
  <si>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</si>
  <si>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</si>
  <si>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ИТОГО</t>
  </si>
  <si>
    <t>д.Любово</t>
  </si>
  <si>
    <t>ул. Светлая, 38</t>
  </si>
  <si>
    <t>ул.Центральная.8А</t>
  </si>
  <si>
    <t>ул. Котченко, 35</t>
  </si>
  <si>
    <t>д.Стриганцы</t>
  </si>
  <si>
    <t>ул.Центральная</t>
  </si>
  <si>
    <t>д.Курино</t>
  </si>
  <si>
    <t>д.Кузьменцы</t>
  </si>
  <si>
    <t>д.Герасимово</t>
  </si>
  <si>
    <t>д.Мяклово</t>
  </si>
  <si>
    <t>ул.Октябрьская, 7А</t>
  </si>
  <si>
    <t>ул.Заозерная, 4Б</t>
  </si>
  <si>
    <t>ул.Льнозаводская,54</t>
  </si>
  <si>
    <t>д.Заполье</t>
  </si>
  <si>
    <t>г.п.Сураж</t>
  </si>
  <si>
    <t>д.Галиново</t>
  </si>
  <si>
    <t>д.Замосточье</t>
  </si>
  <si>
    <t>Мазоловский сельсовет</t>
  </si>
  <si>
    <t>ул.Центральная,7А</t>
  </si>
  <si>
    <t>д.Андроновичи</t>
  </si>
  <si>
    <t>А</t>
  </si>
  <si>
    <t>Перечень</t>
  </si>
  <si>
    <t>д.Максютки</t>
  </si>
  <si>
    <t>пос.Липовцы</t>
  </si>
  <si>
    <t>д.Дрюково</t>
  </si>
  <si>
    <t>д.Лужки</t>
  </si>
  <si>
    <t>ул.Железнодорожная,2</t>
  </si>
  <si>
    <t>ул.Железнодорожная,12</t>
  </si>
  <si>
    <t>ул.Железнодорожная,6</t>
  </si>
  <si>
    <t>ул.Железнодорожная,1</t>
  </si>
  <si>
    <t>ул.Железнодорожная,20</t>
  </si>
  <si>
    <t>д.Николаево</t>
  </si>
  <si>
    <t>д.Пестуница</t>
  </si>
  <si>
    <t>д.Степанково</t>
  </si>
  <si>
    <t>д.Тетерки</t>
  </si>
  <si>
    <t>аг. Мазолово</t>
  </si>
  <si>
    <t>д.Мишутки</t>
  </si>
  <si>
    <t>ул.Придвинская,35А</t>
  </si>
  <si>
    <t>ул. Центральная</t>
  </si>
  <si>
    <t>ул. Советская, 27</t>
  </si>
  <si>
    <t>д. Б. Черница</t>
  </si>
  <si>
    <t>ул.Калининская, 35</t>
  </si>
  <si>
    <r>
      <t xml:space="preserve"> ул. Центральная, 15</t>
    </r>
    <r>
      <rPr>
        <b/>
        <sz val="11"/>
        <color indexed="8"/>
        <rFont val="Times New Roman"/>
        <family val="1"/>
      </rPr>
      <t xml:space="preserve">                        </t>
    </r>
  </si>
  <si>
    <t>д. Горовые</t>
  </si>
  <si>
    <t>ул. Набережная, 1 Б</t>
  </si>
  <si>
    <t>аг. Копти</t>
  </si>
  <si>
    <t>д. Новоселки</t>
  </si>
  <si>
    <t>аг. Вороны</t>
  </si>
  <si>
    <t>аг.Зароново</t>
  </si>
  <si>
    <t>д. Еремино</t>
  </si>
  <si>
    <t>д.Кошелево</t>
  </si>
  <si>
    <t>ул.Лесная</t>
  </si>
  <si>
    <t>ул.Полевая, д.4</t>
  </si>
  <si>
    <t>ул.Железнодорожная</t>
  </si>
  <si>
    <t>в том числе с расположенными на них неиспользуемыми объектами</t>
  </si>
  <si>
    <t xml:space="preserve">в Витебском районе, </t>
  </si>
  <si>
    <t>ЛЭП (на аукцион по продаже в частную собственность)</t>
  </si>
  <si>
    <t>пер.Песочный,8</t>
  </si>
  <si>
    <t>пер.Песочный,10</t>
  </si>
  <si>
    <t>пер.Песочный,12</t>
  </si>
  <si>
    <t>пер.Песочный,14</t>
  </si>
  <si>
    <t>аг. Ольгово</t>
  </si>
  <si>
    <t>пер.Озерный, 16</t>
  </si>
  <si>
    <t>ЛЭП, (на аукцион по продаже в частную собственность)</t>
  </si>
  <si>
    <t>д. Остряне</t>
  </si>
  <si>
    <t>д. Огородники</t>
  </si>
  <si>
    <t>ул. Берёзовая. 1А</t>
  </si>
  <si>
    <t>д.Поляи</t>
  </si>
  <si>
    <t>ЛЭП, газопровод, водопровод (на аукцион по продаже в частную собственность)</t>
  </si>
  <si>
    <t>д. Бабиничи</t>
  </si>
  <si>
    <t>ул. Угловского, 27А</t>
  </si>
  <si>
    <t>участок № 61</t>
  </si>
  <si>
    <t>ул.Центральная, № 2</t>
  </si>
  <si>
    <t>ул.Светлая, 4</t>
  </si>
  <si>
    <t>д. Новики</t>
  </si>
  <si>
    <t>пер. Железнодорожный</t>
  </si>
  <si>
    <t>ул.Полевая, д.3</t>
  </si>
  <si>
    <t>ул.Садовая, д. 10</t>
  </si>
  <si>
    <t>ул. Зеленая, 11</t>
  </si>
  <si>
    <t xml:space="preserve">ул. Зеленая, </t>
  </si>
  <si>
    <t>д. Белянки</t>
  </si>
  <si>
    <t>ул. Луговая, 10</t>
  </si>
  <si>
    <t>ул. Луговая, 8</t>
  </si>
  <si>
    <t>ул. Луговая, 4</t>
  </si>
  <si>
    <t>д. Полойники</t>
  </si>
  <si>
    <t>ул. Мира, 16</t>
  </si>
  <si>
    <t>д. Капитаново</t>
  </si>
  <si>
    <t>участок № 73</t>
  </si>
  <si>
    <t>д. Княжица</t>
  </si>
  <si>
    <t>ул. Садовая</t>
  </si>
  <si>
    <t>ул. 2-я Садовая</t>
  </si>
  <si>
    <t>ул. Садовая, 4А</t>
  </si>
  <si>
    <t>ул. Садовая, 4Б</t>
  </si>
  <si>
    <t>ул. Садовая, 4В</t>
  </si>
  <si>
    <t>д. Зазыбы</t>
  </si>
  <si>
    <t>ул.Светлая, 15 А</t>
  </si>
  <si>
    <t>ул.Полоцкая, 29 А</t>
  </si>
  <si>
    <t>д. Скрыдлево</t>
  </si>
  <si>
    <t xml:space="preserve">пер. Шоссейный, </t>
  </si>
  <si>
    <t>д. Комунарка</t>
  </si>
  <si>
    <t>ул. Витебская,</t>
  </si>
  <si>
    <t>аг. Октябрьская</t>
  </si>
  <si>
    <t>ул. Оршанская, 11А</t>
  </si>
  <si>
    <t>ул. Оршанская, 13А</t>
  </si>
  <si>
    <t>участок № 84</t>
  </si>
  <si>
    <t>ул. Центральная, участок   № 3</t>
  </si>
  <si>
    <t>д. Михалково</t>
  </si>
  <si>
    <t>ул. Садовая,</t>
  </si>
  <si>
    <t>ул. Песочная</t>
  </si>
  <si>
    <t>ул. Садовая, д. 7</t>
  </si>
  <si>
    <t>ул. Садовая, д. 13</t>
  </si>
  <si>
    <t>д. Койтово</t>
  </si>
  <si>
    <t>ул. Леспромхозная</t>
  </si>
  <si>
    <t>ул. Центральная, 2А</t>
  </si>
  <si>
    <t>д. Беликово</t>
  </si>
  <si>
    <t>ул. Центральная, 12А</t>
  </si>
  <si>
    <t>д. Будислово</t>
  </si>
  <si>
    <t>ул.Центральная, 26</t>
  </si>
  <si>
    <t>д. Ляхи</t>
  </si>
  <si>
    <t>ул. Железнодорожная, 81</t>
  </si>
  <si>
    <t>ул. Центральная, 14А</t>
  </si>
  <si>
    <t>ул. Октябрьская, 24 А</t>
  </si>
  <si>
    <t>на месте бывшего дома 9</t>
  </si>
  <si>
    <t>ул. Полевая</t>
  </si>
  <si>
    <t>д. Дымовщина</t>
  </si>
  <si>
    <t>аг. Новка</t>
  </si>
  <si>
    <t>д. Запрудье</t>
  </si>
  <si>
    <t>ул. Тепличная</t>
  </si>
  <si>
    <t>участок № 2</t>
  </si>
  <si>
    <t>ул. 3-я Асетковская</t>
  </si>
  <si>
    <t xml:space="preserve"> ул. Витебская, 52А</t>
  </si>
  <si>
    <t>участок № 95</t>
  </si>
  <si>
    <t>ул. Центральная,</t>
  </si>
  <si>
    <t>д. Букатино</t>
  </si>
  <si>
    <t>ул. Новая</t>
  </si>
  <si>
    <t>ул. Восточная, № 1</t>
  </si>
  <si>
    <t>ул. Восточная, № 2</t>
  </si>
  <si>
    <t>ул. Вишневая, 5</t>
  </si>
  <si>
    <t>д. Асетки</t>
  </si>
  <si>
    <t>д. Пуща</t>
  </si>
  <si>
    <t>д. Пушкари</t>
  </si>
  <si>
    <t>ул. Заслонова</t>
  </si>
  <si>
    <t>д. Подлазники</t>
  </si>
  <si>
    <t>д.Старое Село</t>
  </si>
  <si>
    <t>ул. Полоцкая</t>
  </si>
  <si>
    <t>д. Буяны</t>
  </si>
  <si>
    <t>д. Островские</t>
  </si>
  <si>
    <t>ЛЭП (поступило заявление)</t>
  </si>
  <si>
    <t>д. Бутяжи</t>
  </si>
  <si>
    <t>ул.Сенненская</t>
  </si>
  <si>
    <t>д.Перевоз</t>
  </si>
  <si>
    <t xml:space="preserve">ул.Вишневая, </t>
  </si>
  <si>
    <t>газопровод</t>
  </si>
  <si>
    <t>Яновичи</t>
  </si>
  <si>
    <t>ул.Защитников Родины, 19 (участок № 205)</t>
  </si>
  <si>
    <t>ул.Лесная, участок №1</t>
  </si>
  <si>
    <t>ул.Зеленая</t>
  </si>
  <si>
    <t>п.Витьба</t>
  </si>
  <si>
    <t>ул.Шоссейная, 16</t>
  </si>
  <si>
    <t>д.Лучиновка</t>
  </si>
  <si>
    <t>ул.Центральная, участок №1</t>
  </si>
  <si>
    <t>ул.Восточная</t>
  </si>
  <si>
    <t>д.Савчёнки</t>
  </si>
  <si>
    <t>ул.Советская</t>
  </si>
  <si>
    <t>п. Светлый</t>
  </si>
  <si>
    <t>ул.Солнечная</t>
  </si>
  <si>
    <t>д.Обухово</t>
  </si>
  <si>
    <t>ул.1-я Пущанская</t>
  </si>
  <si>
    <t>ул.Сенненская, 14А</t>
  </si>
  <si>
    <t>д.Воеводки</t>
  </si>
  <si>
    <t>ул. Железнодорожная, 22</t>
  </si>
  <si>
    <t>ул. Железнодорожная, 24</t>
  </si>
  <si>
    <t>ул. Железнодорожная, 26</t>
  </si>
  <si>
    <t>ул. Железнодорожная, 65</t>
  </si>
  <si>
    <t>ул.Комсомольская, 3А</t>
  </si>
  <si>
    <t>ул.Новоселов</t>
  </si>
  <si>
    <t>д.Шилы</t>
  </si>
  <si>
    <t>ул.Приозёрная</t>
  </si>
  <si>
    <t>д.Щучино</t>
  </si>
  <si>
    <t>ул.Дубовая</t>
  </si>
  <si>
    <t>ул.Защитников Родины, 22 (участок № 74)</t>
  </si>
  <si>
    <t>аг.Тулово</t>
  </si>
  <si>
    <t>ул.Южная, участок № 3</t>
  </si>
  <si>
    <t>ул. Касплянская, 26А</t>
  </si>
  <si>
    <t>ул. Курмелёва, 6А</t>
  </si>
  <si>
    <t>ул. Велижская, 9</t>
  </si>
  <si>
    <t xml:space="preserve"> ул. Витебская, 36 В</t>
  </si>
  <si>
    <t xml:space="preserve"> ул. Витебская, 60А</t>
  </si>
  <si>
    <t>ул. Светлая, д. 2А</t>
  </si>
  <si>
    <t>ул.Косыгина</t>
  </si>
  <si>
    <t>ул.Витебская</t>
  </si>
  <si>
    <t>ул.Больничная</t>
  </si>
  <si>
    <t>д.Полудетки</t>
  </si>
  <si>
    <t>д.Косово</t>
  </si>
  <si>
    <t>пер.Дальний</t>
  </si>
  <si>
    <t>ул.Садовая</t>
  </si>
  <si>
    <t>ул.Витебская № 1</t>
  </si>
  <si>
    <t>ул.Витебская № 5</t>
  </si>
  <si>
    <t>д.Тишково</t>
  </si>
  <si>
    <t>ул.Князевская, 5А</t>
  </si>
  <si>
    <t>д.Рыбаки</t>
  </si>
  <si>
    <t>ул.Советская, 45</t>
  </si>
  <si>
    <t>ул.Советская, 64</t>
  </si>
  <si>
    <t>ул.Центральная,18</t>
  </si>
  <si>
    <t>д.Пудоть</t>
  </si>
  <si>
    <t>ул.Колхозная, 13</t>
  </si>
  <si>
    <t>д.Низкоборье</t>
  </si>
  <si>
    <t>ул. 1-я Советская, 26</t>
  </si>
  <si>
    <t>ул.Центральная, 67</t>
  </si>
  <si>
    <t>д.Пуховичи</t>
  </si>
  <si>
    <t>д.Автушково</t>
  </si>
  <si>
    <t>ул.Суражская, 1</t>
  </si>
  <si>
    <t>д.Иваньково</t>
  </si>
  <si>
    <t>ул.Техническая, 1</t>
  </si>
  <si>
    <t>д.Задвинье</t>
  </si>
  <si>
    <t>ул.Надречная</t>
  </si>
  <si>
    <t>ул.Партизанская</t>
  </si>
  <si>
    <t>ул.Дружбы</t>
  </si>
  <si>
    <t>ул.Витебская, 28</t>
  </si>
  <si>
    <t>ул.Котченко, 23</t>
  </si>
  <si>
    <t xml:space="preserve">ул. Советская, 21 </t>
  </si>
  <si>
    <t xml:space="preserve"> ул. Советская, 31 </t>
  </si>
  <si>
    <t xml:space="preserve"> ул. Советская, 29</t>
  </si>
  <si>
    <t>ул. Курмелёва, 13</t>
  </si>
  <si>
    <t>д.Балаши</t>
  </si>
  <si>
    <t>д.Власово</t>
  </si>
  <si>
    <t>ул.Светлая, 9</t>
  </si>
  <si>
    <t xml:space="preserve"> ул.Сенненская,д. №1А</t>
  </si>
  <si>
    <t xml:space="preserve"> ул.Сенненская.д №1Б</t>
  </si>
  <si>
    <t>ул.Сенненская, 6А</t>
  </si>
  <si>
    <t xml:space="preserve"> ул. Подгорная, 1А</t>
  </si>
  <si>
    <t>ул.Октябрьская, 31</t>
  </si>
  <si>
    <t>ул.Центральная,</t>
  </si>
  <si>
    <t>д.Шарки</t>
  </si>
  <si>
    <t>ул.Центральная, 22</t>
  </si>
  <si>
    <t>ЛЭП,водопровод</t>
  </si>
  <si>
    <t>ул.Лесная, 6</t>
  </si>
  <si>
    <t>ул. Железнодорожная, 49</t>
  </si>
  <si>
    <t xml:space="preserve"> ул. Лиозненская, 26</t>
  </si>
  <si>
    <t xml:space="preserve"> ул. Лиозненская, 27</t>
  </si>
  <si>
    <t xml:space="preserve"> ул. Лиозненская, 41</t>
  </si>
  <si>
    <t>ул.Школьная, 6</t>
  </si>
  <si>
    <t>д. Суйково</t>
  </si>
  <si>
    <t>ул.Коммунистическая, 33А</t>
  </si>
  <si>
    <t>ул. Берёзовая</t>
  </si>
  <si>
    <t xml:space="preserve">ул.Придвинская </t>
  </si>
  <si>
    <t>ул. Придвиская</t>
  </si>
  <si>
    <t>ул. Оршанская, 15А</t>
  </si>
  <si>
    <t>д. Лятохи</t>
  </si>
  <si>
    <t>ул.Луческая, 10 Б</t>
  </si>
  <si>
    <t>д. Сокольники</t>
  </si>
  <si>
    <t>д.Белыновичи</t>
  </si>
  <si>
    <t>ул.Луговая</t>
  </si>
  <si>
    <t>ул. Заречная, 10</t>
  </si>
  <si>
    <t>д.Ходорово</t>
  </si>
  <si>
    <t>д.Хотоля</t>
  </si>
  <si>
    <t>ул.Шоссейная</t>
  </si>
  <si>
    <t>ЛЭП, газопровод  (на аукцион по продаже в частную собственность)</t>
  </si>
  <si>
    <t>д. Боровская</t>
  </si>
  <si>
    <t>ул.Песчаная</t>
  </si>
  <si>
    <t>д.Добрино</t>
  </si>
  <si>
    <t>ул.2-я Асетковская</t>
  </si>
  <si>
    <t>д.Желяи</t>
  </si>
  <si>
    <t>ул.Садовая, 8А</t>
  </si>
  <si>
    <t>ул.Калининская, 34</t>
  </si>
  <si>
    <t>д.Дутчино</t>
  </si>
  <si>
    <t>ул.Кирпичная</t>
  </si>
  <si>
    <t>ул.Котченко, 9</t>
  </si>
  <si>
    <t>ул. Велижская,37</t>
  </si>
  <si>
    <t>ул. Курмелёва, 4</t>
  </si>
  <si>
    <t>ул.1-я Слободская,3А</t>
  </si>
  <si>
    <t>ул.Суражская</t>
  </si>
  <si>
    <t>д.Буево</t>
  </si>
  <si>
    <t>ул.Школьная, 17</t>
  </si>
  <si>
    <t>ул.Ленинская, участок № 3</t>
  </si>
  <si>
    <t>д.Новоалександровка</t>
  </si>
  <si>
    <t>ул.Сельская, 12</t>
  </si>
  <si>
    <t>д.Лущиха</t>
  </si>
  <si>
    <t>ул.Набережная</t>
  </si>
  <si>
    <t>д.Поротьково</t>
  </si>
  <si>
    <t>ул.Речная</t>
  </si>
  <si>
    <t>ул.Тепличная, 27 Г</t>
  </si>
  <si>
    <t>ул.Тепличная, 27 Д</t>
  </si>
  <si>
    <t>ул.Тепличная, 27 К</t>
  </si>
  <si>
    <t>ул. Полярная, 2Г</t>
  </si>
  <si>
    <t>ул.Северная, 22</t>
  </si>
  <si>
    <t>ул. Набережная, 1 В</t>
  </si>
  <si>
    <t>ул. Набережная, 1 Г</t>
  </si>
  <si>
    <t>д. Кокоры</t>
  </si>
  <si>
    <t>д.Жигалово</t>
  </si>
  <si>
    <t>ул.Центральная, 3</t>
  </si>
  <si>
    <t>д.Папоротно</t>
  </si>
  <si>
    <t>пер.Озерный</t>
  </si>
  <si>
    <t>д.Храповичи</t>
  </si>
  <si>
    <t>д.Сущево</t>
  </si>
  <si>
    <t>ул.Зеленая, 19</t>
  </si>
  <si>
    <t>ЛЭП, газопровод</t>
  </si>
  <si>
    <t>д.Осиновка</t>
  </si>
  <si>
    <t>д.Комары</t>
  </si>
  <si>
    <t>д.Имение</t>
  </si>
  <si>
    <t>ул.Советская, 5Б</t>
  </si>
  <si>
    <t>ул.Солнечная, участок № 4</t>
  </si>
  <si>
    <t>ул.Солнечная, участок № 5</t>
  </si>
  <si>
    <t>ул.Ленинская, возле дома     № 63 А</t>
  </si>
  <si>
    <t>пер. Южный 1-ый, участок № 1</t>
  </si>
  <si>
    <t>пер. Южный 1-ый, участок № 2</t>
  </si>
  <si>
    <t>д.Прудники</t>
  </si>
  <si>
    <t>ул.Молодёжная, 19А</t>
  </si>
  <si>
    <t>ул.Молодёжная, 4А</t>
  </si>
  <si>
    <t>ул.Молодёжная, 3А</t>
  </si>
  <si>
    <t>ул.Молодёжная, 2Б</t>
  </si>
  <si>
    <t>ул.Молодёжная, 2А</t>
  </si>
  <si>
    <t>ул.Молодёжная, 1Б</t>
  </si>
  <si>
    <t>ул.Молодёжная, 1А</t>
  </si>
  <si>
    <t>ул.Витебская, 8</t>
  </si>
  <si>
    <t>д.Хотиничи</t>
  </si>
  <si>
    <t>пер.Озерный, 18</t>
  </si>
  <si>
    <t>д.Якуши</t>
  </si>
  <si>
    <t>ул. Центральная, участок             № 1</t>
  </si>
  <si>
    <t>ул. Центральная, участок          № 2</t>
  </si>
  <si>
    <t>ул.Усвятская, 9</t>
  </si>
  <si>
    <t>участок № 30</t>
  </si>
  <si>
    <t>ул.Центральная, 15Ж</t>
  </si>
  <si>
    <t xml:space="preserve">ул.Суражская, </t>
  </si>
  <si>
    <t>ул.Советская, 3</t>
  </si>
  <si>
    <t>ул.Центральная, 29А</t>
  </si>
  <si>
    <t>ул.Стадионная, У-2</t>
  </si>
  <si>
    <t>ул.Озёрная, 27А</t>
  </si>
  <si>
    <t>ул.Озёрная, 27Б</t>
  </si>
  <si>
    <t>ул.Солнечная, 48</t>
  </si>
  <si>
    <t>ул.Солнечная, 54</t>
  </si>
  <si>
    <t>ул.Солнечная, 62</t>
  </si>
  <si>
    <t>д.Городняны</t>
  </si>
  <si>
    <t>ул.Огородникская</t>
  </si>
  <si>
    <t>ул.Партизанская, 3</t>
  </si>
  <si>
    <t>ул.Комсомольская, 18А</t>
  </si>
  <si>
    <t>ул.Центральная, 14</t>
  </si>
  <si>
    <t>д.Лядище</t>
  </si>
  <si>
    <t>ул.Центральная, 10А</t>
  </si>
  <si>
    <t>аг.Шапечино</t>
  </si>
  <si>
    <t>ул.Молодёжная, 7</t>
  </si>
  <si>
    <t xml:space="preserve"> ул. Гарфункина, 36А</t>
  </si>
  <si>
    <t>ул.1-я Садовая, 5</t>
  </si>
  <si>
    <t>д.Шульцево</t>
  </si>
  <si>
    <t>ул.Центральная, 20 Б</t>
  </si>
  <si>
    <t>ул.Центральная, 26 Б</t>
  </si>
  <si>
    <t>ул.Луговая, 10 А</t>
  </si>
  <si>
    <t>ул.Луговая, 10 Б</t>
  </si>
  <si>
    <t>ул.Луговая, 31 Б</t>
  </si>
  <si>
    <t>ул. Луговая, 31 В</t>
  </si>
  <si>
    <t>ул.Луговая, 15 Г</t>
  </si>
  <si>
    <t>ул. Луговая, 31 Д</t>
  </si>
  <si>
    <t>д.Шапуры</t>
  </si>
  <si>
    <t>ул.Победителей, 9 А</t>
  </si>
  <si>
    <t>ул.Победителей, 28А</t>
  </si>
  <si>
    <t>ул.Победителей, 28 Б</t>
  </si>
  <si>
    <t>ул.Победителей, 28 В</t>
  </si>
  <si>
    <t>ул.Победителей, 38</t>
  </si>
  <si>
    <t>ул.Боровая, 22</t>
  </si>
  <si>
    <t xml:space="preserve">ул.Шоссейная, </t>
  </si>
  <si>
    <t>аг. Вымно</t>
  </si>
  <si>
    <t>ул.Витебская, 9А</t>
  </si>
  <si>
    <t>ул.Котченко, 2А</t>
  </si>
  <si>
    <t>ул.Задвинская-Набережная, 2А</t>
  </si>
  <si>
    <t>ул.Партизанская, 17</t>
  </si>
  <si>
    <t>ул.Центральная, д.53А</t>
  </si>
  <si>
    <t>ул.Зеленая (с расположенными на нем объектами недвижимости, подлежащими сносу)</t>
  </si>
  <si>
    <t>ул.Светлая</t>
  </si>
  <si>
    <t>д. Воеводки</t>
  </si>
  <si>
    <t>пер. Садовый</t>
  </si>
  <si>
    <t>д. Старинки</t>
  </si>
  <si>
    <t>ул.Вишнёвая, 7</t>
  </si>
  <si>
    <t>ул.Задвинская-Набережная, 14А</t>
  </si>
  <si>
    <t>Ул.Вальковская д.7А</t>
  </si>
  <si>
    <t>Утвержден решением     Бабиничского сельского исполнительного комитета от 16.01.2017 № 15</t>
  </si>
  <si>
    <t>Утвержден решением     Вороновского сельского исполнительного комитета от 21.01.2017 № 10</t>
  </si>
  <si>
    <t>Утвержден решением     Вымнянского сельского исполнительного комитета от 25.01.2017 № 4</t>
  </si>
  <si>
    <t>Утвержден решением     Зароновского сельского исполнительного комитета от 24.01.2017 № 5</t>
  </si>
  <si>
    <t>Утвержден решением     Запольского сельского исполнительного комитета от 24.01.2017 № 1</t>
  </si>
  <si>
    <t>Утвержден решением     Задубровского сельского исполнительного комитета от 24.01.2017 № 4</t>
  </si>
  <si>
    <t>Утвержден решением     Куринского сельского исполнительного комитета от 24.01.2017 № 5</t>
  </si>
  <si>
    <t>Утвержден решением     Летчанского сельского исполнительного комитета от 24.01.2017 № 7</t>
  </si>
  <si>
    <t>Утвержден решением     Мазоловского сельского исполнительного комитета от 24.01.2017 № 24</t>
  </si>
  <si>
    <t>Утвержден решением     Новкинского сельского исполнительного комитета от 24.01.2017 № 8</t>
  </si>
  <si>
    <t>Утвержден решением     Октябрьского сельского исполнительного комитета от 20.01.2017 № 8</t>
  </si>
  <si>
    <t>Утвержден решением     Туловского сельского исполнительного комитета от 26.01.2017 № 5</t>
  </si>
  <si>
    <t>Утвержден решением     Суражского сельского исполнительного комитета от 23.01.2017 № 9</t>
  </si>
  <si>
    <t>Утвержден решением     Шапечинского сельского исполнительного комитета от 24.01.2017 № 10</t>
  </si>
  <si>
    <t>Утвержден решением     Яновичского сельского исполнительного комитета от 24.01.2017 № 7</t>
  </si>
  <si>
    <t>ЛЭП, водопровод, газопровод, подъездная дорога (для нуждающихся в улучшении жилищных условий)</t>
  </si>
  <si>
    <t>ЛЭП, водопровод, газопровод, подъездная дорога (для нуждающихся в улучшении жилищных условий) (поступило заявление)</t>
  </si>
  <si>
    <t>ЛЭП, подъездная дорога</t>
  </si>
  <si>
    <t>ЛЭП подъездная дорога</t>
  </si>
  <si>
    <t>ЛЭП, водопровод, газопровод подъездная дорога (для предоставления взамен имымаемого для государственных нужд) (поступило заявление)</t>
  </si>
  <si>
    <t>ЛЭП, водопровод, газопровод подъездная дорога (на аукцион по продаже в частную собственность)</t>
  </si>
  <si>
    <t>ЛЭП  подъездная дорога</t>
  </si>
  <si>
    <t xml:space="preserve">ЛЭП подъездная дорога </t>
  </si>
  <si>
    <t>ЛЭП, водопровод, газопровод подъездная дорога</t>
  </si>
  <si>
    <t>ЛЭП, водопровод, газопровод, подъездная дорога (поступило заявление)</t>
  </si>
  <si>
    <t>ЛЭП  подъездная дорога (для нуждающихся в улучшении жилищных условий) (поступило заяление)</t>
  </si>
  <si>
    <t>ЛЭП  подъездная дорога (для нуждающихся в улучшении жилищных условий) (поступило заявление)</t>
  </si>
  <si>
    <t>ЛЭП подъездная дорога  (для нуждающихся в улучшении жилищных условий) (поступило заявление)</t>
  </si>
  <si>
    <t>ЛЭП газопровод, водопровод подъездная дорога (для нуждающихся в улучшении жилищных условий)</t>
  </si>
  <si>
    <t>ЛЭП газопровод, водопровод  подъездная дорога (для нуждающихся в улучшении жилищных условий)</t>
  </si>
  <si>
    <t>ЛЭП, газопровод, водопровод  подъездная дорога (на аукцион по продаже в частную собственность)</t>
  </si>
  <si>
    <t>ЛЭП газопровод, водопровод  подъездная дорога  (для нуждающихся в улучшении жилищных условий) (поступило заявление)</t>
  </si>
  <si>
    <t>ЛЭП подъездная дорога  (на аукцион по продаже в частную собственность)</t>
  </si>
  <si>
    <t>ЛЭП  подъездная дорога (для нуждающихся в улучшении жилищных условий)</t>
  </si>
  <si>
    <t>ЛЭП, газопровод, водопровод подъездная дорога (на аукцион по продаже в частную собственность)</t>
  </si>
  <si>
    <t>ЛЭП, водопровод  подъездная дорога (на аукцион по продаже в частную собственность)</t>
  </si>
  <si>
    <t>ЛЭП подъездная дорога (на аукцион по продаже в частную собственность)</t>
  </si>
  <si>
    <t>ЛЭП  подъездная дорога (поступило заявление)</t>
  </si>
  <si>
    <t>ЛЭП подъездная дорога (поступило заявление)</t>
  </si>
  <si>
    <t>ЛЭП, водопровод, подъездная дорога</t>
  </si>
  <si>
    <t>ЛЭП, водопровод подъездная дорога (на аукцион по продаже в частную собственность)</t>
  </si>
  <si>
    <t>ЛЭП подъездная дорога  (поступило заявление)</t>
  </si>
  <si>
    <t>ЛЭП, водопровод подъездная дорога</t>
  </si>
  <si>
    <t>ЛЭП, водопровод  подъездная дорога (на  аукцион по продаже в частную собственность)</t>
  </si>
  <si>
    <t>ЛЭП, газопровод подъездная дорога (на  аукцион по продаже в частную собственность)</t>
  </si>
  <si>
    <t xml:space="preserve">ЛЭП, водопровод, газопровод подъездная дорога  </t>
  </si>
  <si>
    <t>ЛЭП,  подъездная дорога (на аукцион по продаже в частную собственность)</t>
  </si>
  <si>
    <t>ЛЭП, подъездная дорога (на аукцион по продаже в частную собственность)</t>
  </si>
  <si>
    <t>ЛЭП, газопровод водопровод подъездная дорога</t>
  </si>
  <si>
    <t>ЛЭП, газопровод, водопровод подъездная дорога  (на аукцион по продаже в частную собственность)</t>
  </si>
  <si>
    <t>газопровод, водопровод  подъездная дорога (на аукцион по продаже в частную собственность)</t>
  </si>
  <si>
    <t>ЛЭП  подъездная дорога (подано заявление)</t>
  </si>
  <si>
    <t>ЛЭП подъездная дорога (подано заявление)</t>
  </si>
  <si>
    <t xml:space="preserve">ЛЭП, водопровод, газопровод подъездная дорога </t>
  </si>
  <si>
    <t>ЛЭП, водопровод, газопровод подъездная дорога (поступило заявление)</t>
  </si>
  <si>
    <t>ЛЭП  подъездная дорога (на аукцион по продаже в частную собственность)</t>
  </si>
  <si>
    <t>ЛЭП подъездная дорога (для нуждающихся в улучшении жилищных условий) (поступило заявление)</t>
  </si>
  <si>
    <t>ЛЭП подъездная дорога (на участке растет борщевик)</t>
  </si>
  <si>
    <t>ЛЭП, газопровод, водопровод подъездная дорога (поступило заявление)</t>
  </si>
  <si>
    <t>ЛЭП, газопровод, водопровод подъездная дорога</t>
  </si>
  <si>
    <t>ЛЭП, газопровод, водопровод подъездная дорога  (поступило заявление)</t>
  </si>
  <si>
    <t>ЛЭП подъездная дорога (для нуждающихся в улучшении жилищных условий)</t>
  </si>
  <si>
    <t>ЛЭП, газопровод, водопровод подъездная дорога (для нуж-дающихся в улучшении жилищных условий)</t>
  </si>
  <si>
    <t>ЛЭП, газопровод, водопровод подъездная дорога (на аукцион по продаже в частную собственность) (поступило заявление)</t>
  </si>
  <si>
    <t>ЛЭП, газопровод, водопровод  подъездная дорога (для нуждающихся в улучшении жилищных условий)</t>
  </si>
  <si>
    <t>ЛЭП, газопровод, водопровод подъездная дорога (для нуж-дающихся в улучшении жилищных условий) (постпило заявление)</t>
  </si>
  <si>
    <t>ЛЭП, газопровод подъездная дорога (на аукцион по продаже в частную собственность)</t>
  </si>
  <si>
    <t>ЛЭП, газопровод  подъездная дорога(на аукцион по продаже в частную собственность)</t>
  </si>
  <si>
    <t>ЛЭП, газопровод подъездная дорога (для нуждающихся в улучшении жилищных условий)</t>
  </si>
  <si>
    <t>ЛЭП, газопровод подъездная дорога (для нуждающихся в улучшении жилищных условий) (поступило заявление)</t>
  </si>
  <si>
    <t xml:space="preserve">ЛЭП подъездная дорога (для нуждающихся в улучшении жилищных условий) </t>
  </si>
  <si>
    <t>ЛЭП, газопровод, водопровод подъездная дорога(на аукцион по продаже в частную собственность)</t>
  </si>
  <si>
    <t>ЛЭП, водопровод подъездная дорога (поступило заявление)</t>
  </si>
  <si>
    <t xml:space="preserve">газопровод </t>
  </si>
  <si>
    <t>ЛЭП,водопровод, газопровод подъездная дорога</t>
  </si>
  <si>
    <t>блокированных жилых домов по состоянию на  1 февраля 2017 г.</t>
  </si>
  <si>
    <t>ЛЭП, водопровод, газопровод, подъездная дорога                         (на аукцион по продаже в частную собственность)</t>
  </si>
  <si>
    <t>ЛЭП, водопровод, газопровод, подъездная дорога                        (на аукцион по продаже в частную собственность)</t>
  </si>
  <si>
    <t>ЛЭП, водопровод, газопровод, подъездная дорога                          (на аукцион по продаже в частную собственность)</t>
  </si>
  <si>
    <t>ЛЭП, водопровод (поступило заявление)</t>
  </si>
  <si>
    <t>ЛЭП, подъездная дорога (для нуждающихся в улучшении жилищных условий) (поступило заявление)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</si>
</sst>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"/>
    <numFmt numFmtId="186" formatCode="0.000"/>
    <numFmt numFmtId="187" formatCode="0.0"/>
  </numFmts>
  <fonts count="48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1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2" fontId="3" fillId="30" borderId="10" xfId="0" applyNumberFormat="1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3" fillId="0" borderId="14" xfId="0" applyFont="1" applyBorder="1" applyAlignment="1">
      <alignment vertical="center" wrapText="1"/>
    </xf>
    <xf numFmtId="0" fontId="8" fillId="30" borderId="14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8" fillId="30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9" fillId="30" borderId="13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9" fillId="30" borderId="10" xfId="0" applyFont="1" applyFill="1" applyBorder="1" applyAlignment="1">
      <alignment horizontal="left" vertical="center" wrapText="1"/>
    </xf>
    <xf numFmtId="0" fontId="9" fillId="30" borderId="19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horizontal="left" vertical="center" wrapText="1"/>
    </xf>
    <xf numFmtId="0" fontId="9" fillId="30" borderId="1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30" borderId="1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8" fillId="30" borderId="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30" borderId="11" xfId="0" applyFont="1" applyFill="1" applyBorder="1" applyAlignment="1">
      <alignment horizontal="left" vertical="center" wrapText="1"/>
    </xf>
    <xf numFmtId="0" fontId="8" fillId="30" borderId="14" xfId="0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6" fillId="0" borderId="0" xfId="0" applyFont="1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9" fillId="3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9" fillId="30" borderId="16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2" fontId="3" fillId="30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7" fillId="30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center" wrapText="1"/>
    </xf>
    <xf numFmtId="0" fontId="9" fillId="30" borderId="11" xfId="0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8" fillId="30" borderId="1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30" borderId="0" xfId="0" applyFont="1" applyFill="1" applyBorder="1" applyAlignment="1">
      <alignment horizontal="center" vertical="center" wrapText="1"/>
    </xf>
    <xf numFmtId="0" fontId="8" fillId="30" borderId="15" xfId="0" applyFont="1" applyFill="1" applyBorder="1" applyAlignment="1">
      <alignment horizontal="left" vertical="center" wrapText="1"/>
    </xf>
    <xf numFmtId="0" fontId="8" fillId="30" borderId="16" xfId="0" applyFont="1" applyFill="1" applyBorder="1" applyAlignment="1">
      <alignment horizontal="left" vertical="center" wrapText="1"/>
    </xf>
    <xf numFmtId="0" fontId="9" fillId="3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8" fillId="30" borderId="10" xfId="0" applyFont="1" applyFill="1" applyBorder="1" applyAlignment="1">
      <alignment vertical="center" wrapText="1"/>
    </xf>
    <xf numFmtId="0" fontId="9" fillId="30" borderId="11" xfId="0" applyFont="1" applyFill="1" applyBorder="1" applyAlignment="1">
      <alignment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9" fillId="30" borderId="26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0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2" fontId="7" fillId="0" borderId="19" xfId="0" applyNumberFormat="1" applyFont="1" applyBorder="1" applyAlignment="1">
      <alignment/>
    </xf>
    <xf numFmtId="0" fontId="9" fillId="30" borderId="12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top" wrapText="1"/>
    </xf>
    <xf numFmtId="0" fontId="8" fillId="30" borderId="16" xfId="0" applyFont="1" applyFill="1" applyBorder="1" applyAlignment="1">
      <alignment horizontal="center" vertical="center" wrapText="1"/>
    </xf>
    <xf numFmtId="0" fontId="8" fillId="30" borderId="15" xfId="0" applyFont="1" applyFill="1" applyBorder="1" applyAlignment="1">
      <alignment horizontal="left" vertical="center" wrapText="1"/>
    </xf>
    <xf numFmtId="0" fontId="9" fillId="30" borderId="14" xfId="0" applyFont="1" applyFill="1" applyBorder="1" applyAlignment="1">
      <alignment vertical="center" wrapText="1"/>
    </xf>
    <xf numFmtId="0" fontId="9" fillId="31" borderId="14" xfId="0" applyFont="1" applyFill="1" applyBorder="1" applyAlignment="1">
      <alignment vertical="center" wrapText="1"/>
    </xf>
    <xf numFmtId="0" fontId="8" fillId="30" borderId="16" xfId="0" applyFont="1" applyFill="1" applyBorder="1" applyAlignment="1">
      <alignment horizontal="left" vertical="center" wrapText="1"/>
    </xf>
    <xf numFmtId="0" fontId="8" fillId="30" borderId="15" xfId="0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top" wrapText="1"/>
    </xf>
    <xf numFmtId="0" fontId="8" fillId="30" borderId="19" xfId="0" applyFont="1" applyFill="1" applyBorder="1" applyAlignment="1">
      <alignment horizontal="left" vertical="center" wrapText="1"/>
    </xf>
    <xf numFmtId="0" fontId="9" fillId="30" borderId="19" xfId="0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/>
    </xf>
    <xf numFmtId="0" fontId="3" fillId="3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9" fillId="30" borderId="18" xfId="0" applyFont="1" applyFill="1" applyBorder="1" applyAlignment="1">
      <alignment vertical="center" wrapText="1"/>
    </xf>
    <xf numFmtId="0" fontId="9" fillId="3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8" fillId="31" borderId="13" xfId="0" applyFont="1" applyFill="1" applyBorder="1" applyAlignment="1">
      <alignment vertical="center" wrapText="1"/>
    </xf>
    <xf numFmtId="0" fontId="9" fillId="31" borderId="10" xfId="0" applyFont="1" applyFill="1" applyBorder="1" applyAlignment="1">
      <alignment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1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3" fillId="30" borderId="15" xfId="0" applyFont="1" applyFill="1" applyBorder="1" applyAlignment="1">
      <alignment horizontal="left" vertical="center" wrapText="1"/>
    </xf>
    <xf numFmtId="0" fontId="3" fillId="30" borderId="23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3" fillId="30" borderId="25" xfId="0" applyFont="1" applyFill="1" applyBorder="1" applyAlignment="1">
      <alignment horizontal="left" vertical="center" wrapText="1"/>
    </xf>
    <xf numFmtId="0" fontId="7" fillId="30" borderId="25" xfId="0" applyFont="1" applyFill="1" applyBorder="1" applyAlignment="1">
      <alignment horizontal="left" vertical="center" wrapText="1"/>
    </xf>
    <xf numFmtId="0" fontId="3" fillId="30" borderId="25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top" wrapText="1"/>
    </xf>
    <xf numFmtId="0" fontId="3" fillId="30" borderId="12" xfId="0" applyFont="1" applyFill="1" applyBorder="1" applyAlignment="1">
      <alignment horizontal="left" vertical="center" wrapText="1"/>
    </xf>
    <xf numFmtId="0" fontId="3" fillId="31" borderId="2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  <xf numFmtId="0" fontId="3" fillId="30" borderId="20" xfId="0" applyFont="1" applyFill="1" applyBorder="1" applyAlignment="1">
      <alignment horizontal="left" vertical="center" wrapText="1"/>
    </xf>
    <xf numFmtId="0" fontId="3" fillId="30" borderId="11" xfId="0" applyFont="1" applyFill="1" applyBorder="1" applyAlignment="1">
      <alignment horizontal="left" vertical="center" wrapText="1"/>
    </xf>
    <xf numFmtId="0" fontId="3" fillId="30" borderId="2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8" fillId="30" borderId="2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3" fillId="30" borderId="14" xfId="0" applyFont="1" applyFill="1" applyBorder="1" applyAlignment="1">
      <alignment horizontal="left" vertical="center" wrapText="1"/>
    </xf>
    <xf numFmtId="2" fontId="11" fillId="0" borderId="0" xfId="0" applyNumberFormat="1" applyFont="1" applyAlignment="1">
      <alignment horizontal="left"/>
    </xf>
    <xf numFmtId="0" fontId="8" fillId="31" borderId="1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30" borderId="26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30" borderId="17" xfId="0" applyFont="1" applyFill="1" applyBorder="1" applyAlignment="1">
      <alignment horizontal="left" vertical="center" wrapText="1"/>
    </xf>
    <xf numFmtId="0" fontId="9" fillId="30" borderId="22" xfId="0" applyFont="1" applyFill="1" applyBorder="1" applyAlignment="1">
      <alignment vertical="center" wrapText="1"/>
    </xf>
    <xf numFmtId="0" fontId="3" fillId="31" borderId="12" xfId="0" applyFont="1" applyFill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left" vertical="center" wrapText="1"/>
    </xf>
    <xf numFmtId="0" fontId="9" fillId="30" borderId="1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2" fontId="3" fillId="30" borderId="11" xfId="0" applyNumberFormat="1" applyFont="1" applyFill="1" applyBorder="1" applyAlignment="1">
      <alignment horizontal="center" vertical="center" wrapText="1"/>
    </xf>
    <xf numFmtId="2" fontId="7" fillId="30" borderId="16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9" fillId="30" borderId="2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vertical="center" wrapText="1"/>
    </xf>
    <xf numFmtId="0" fontId="8" fillId="31" borderId="14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2" fontId="7" fillId="0" borderId="26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3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8" fillId="30" borderId="22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vertical="center" wrapText="1"/>
    </xf>
    <xf numFmtId="0" fontId="8" fillId="31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31" borderId="20" xfId="0" applyFont="1" applyFill="1" applyBorder="1" applyAlignment="1">
      <alignment horizontal="left" vertical="center" wrapText="1"/>
    </xf>
    <xf numFmtId="0" fontId="9" fillId="31" borderId="11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indent="1"/>
    </xf>
    <xf numFmtId="0" fontId="20" fillId="0" borderId="29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9" fillId="31" borderId="22" xfId="0" applyFont="1" applyFill="1" applyBorder="1" applyAlignment="1">
      <alignment vertical="center" wrapText="1"/>
    </xf>
    <xf numFmtId="0" fontId="8" fillId="30" borderId="3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left" vertical="center" wrapText="1"/>
    </xf>
    <xf numFmtId="0" fontId="8" fillId="30" borderId="31" xfId="0" applyFont="1" applyFill="1" applyBorder="1" applyAlignment="1">
      <alignment horizontal="left" vertical="center" wrapText="1"/>
    </xf>
    <xf numFmtId="2" fontId="3" fillId="0" borderId="22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9" fillId="30" borderId="1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left" vertical="center" wrapText="1"/>
    </xf>
    <xf numFmtId="2" fontId="15" fillId="0" borderId="16" xfId="0" applyNumberFormat="1" applyFont="1" applyBorder="1" applyAlignment="1">
      <alignment/>
    </xf>
    <xf numFmtId="0" fontId="7" fillId="30" borderId="18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9" fillId="30" borderId="16" xfId="0" applyFont="1" applyFill="1" applyBorder="1" applyAlignment="1">
      <alignment horizontal="left" vertical="center" wrapText="1"/>
    </xf>
    <xf numFmtId="2" fontId="20" fillId="0" borderId="16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/>
    </xf>
    <xf numFmtId="2" fontId="7" fillId="0" borderId="13" xfId="0" applyNumberFormat="1" applyFont="1" applyBorder="1" applyAlignment="1">
      <alignment/>
    </xf>
    <xf numFmtId="2" fontId="20" fillId="0" borderId="18" xfId="0" applyNumberFormat="1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4" fontId="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30" borderId="20" xfId="0" applyFont="1" applyFill="1" applyBorder="1" applyAlignment="1">
      <alignment horizontal="left" vertical="center" wrapText="1"/>
    </xf>
    <xf numFmtId="0" fontId="8" fillId="30" borderId="25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1"/>
  <sheetViews>
    <sheetView showZeros="0" tabSelected="1" view="pageBreakPreview" zoomScaleSheetLayoutView="100" workbookViewId="0" topLeftCell="A529">
      <selection activeCell="E311" sqref="E311"/>
    </sheetView>
  </sheetViews>
  <sheetFormatPr defaultColWidth="9.00390625" defaultRowHeight="12.75"/>
  <cols>
    <col min="1" max="1" width="4.875" style="86" customWidth="1"/>
    <col min="2" max="2" width="20.00390625" style="4" customWidth="1"/>
    <col min="3" max="3" width="25.875" style="84" customWidth="1"/>
    <col min="4" max="4" width="14.75390625" style="5" customWidth="1"/>
    <col min="5" max="5" width="28.00390625" style="4" customWidth="1"/>
    <col min="6" max="7" width="9.125" style="2" customWidth="1"/>
    <col min="8" max="8" width="8.625" style="2" customWidth="1"/>
    <col min="9" max="9" width="9.125" style="2" hidden="1" customWidth="1"/>
    <col min="10" max="16384" width="9.125" style="2" customWidth="1"/>
  </cols>
  <sheetData>
    <row r="1" spans="1:5" ht="15.75" customHeight="1">
      <c r="A1" s="87"/>
      <c r="B1" s="32"/>
      <c r="C1" s="75"/>
      <c r="D1" s="338"/>
      <c r="E1" s="338"/>
    </row>
    <row r="2" spans="1:5" ht="15.75" customHeight="1">
      <c r="A2" s="337" t="s">
        <v>101</v>
      </c>
      <c r="B2" s="337"/>
      <c r="C2" s="337"/>
      <c r="D2" s="337"/>
      <c r="E2" s="337"/>
    </row>
    <row r="3" spans="1:5" ht="16.5">
      <c r="A3" s="336" t="s">
        <v>71</v>
      </c>
      <c r="B3" s="336"/>
      <c r="C3" s="336"/>
      <c r="D3" s="336"/>
      <c r="E3" s="336"/>
    </row>
    <row r="4" spans="1:5" ht="15" customHeight="1">
      <c r="A4" s="336" t="s">
        <v>135</v>
      </c>
      <c r="B4" s="336"/>
      <c r="C4" s="336"/>
      <c r="D4" s="336"/>
      <c r="E4" s="336"/>
    </row>
    <row r="5" spans="1:5" ht="16.5">
      <c r="A5" s="336" t="s">
        <v>134</v>
      </c>
      <c r="B5" s="336"/>
      <c r="C5" s="336"/>
      <c r="D5" s="336"/>
      <c r="E5" s="336"/>
    </row>
    <row r="6" spans="1:5" ht="16.5">
      <c r="A6" s="336" t="s">
        <v>72</v>
      </c>
      <c r="B6" s="336"/>
      <c r="C6" s="336"/>
      <c r="D6" s="336"/>
      <c r="E6" s="336"/>
    </row>
    <row r="7" spans="1:5" ht="16.5">
      <c r="A7" s="336" t="s">
        <v>73</v>
      </c>
      <c r="B7" s="336"/>
      <c r="C7" s="336"/>
      <c r="D7" s="336"/>
      <c r="E7" s="336"/>
    </row>
    <row r="8" spans="1:5" ht="16.5">
      <c r="A8" s="336" t="s">
        <v>529</v>
      </c>
      <c r="B8" s="336"/>
      <c r="C8" s="336"/>
      <c r="D8" s="336"/>
      <c r="E8" s="336"/>
    </row>
    <row r="9" spans="1:5" ht="11.25" customHeight="1">
      <c r="A9" s="349"/>
      <c r="B9" s="349"/>
      <c r="C9" s="349"/>
      <c r="D9" s="349"/>
      <c r="E9" s="349"/>
    </row>
    <row r="10" spans="1:5" ht="45">
      <c r="A10" s="85" t="s">
        <v>74</v>
      </c>
      <c r="B10" s="3" t="s">
        <v>75</v>
      </c>
      <c r="C10" s="3" t="s">
        <v>76</v>
      </c>
      <c r="D10" s="1" t="s">
        <v>77</v>
      </c>
      <c r="E10" s="3" t="s">
        <v>78</v>
      </c>
    </row>
    <row r="11" spans="1:5" ht="11.25" customHeight="1">
      <c r="A11" s="116">
        <v>1</v>
      </c>
      <c r="B11" s="117">
        <v>2</v>
      </c>
      <c r="C11" s="117">
        <v>3</v>
      </c>
      <c r="D11" s="117">
        <v>4</v>
      </c>
      <c r="E11" s="326">
        <v>5</v>
      </c>
    </row>
    <row r="12" spans="1:6" ht="60.75" customHeight="1">
      <c r="A12" s="323"/>
      <c r="B12" s="324"/>
      <c r="C12" s="324"/>
      <c r="D12" s="324"/>
      <c r="E12" s="325" t="s">
        <v>454</v>
      </c>
      <c r="F12" s="325"/>
    </row>
    <row r="13" spans="1:5" s="30" customFormat="1" ht="18.75" customHeight="1">
      <c r="A13" s="119"/>
      <c r="B13" s="120" t="s">
        <v>100</v>
      </c>
      <c r="C13" s="121" t="s">
        <v>55</v>
      </c>
      <c r="D13" s="41"/>
      <c r="E13" s="230"/>
    </row>
    <row r="14" spans="1:5" ht="61.5" customHeight="1">
      <c r="A14" s="103">
        <v>1</v>
      </c>
      <c r="B14" s="72" t="s">
        <v>149</v>
      </c>
      <c r="C14" s="13" t="s">
        <v>271</v>
      </c>
      <c r="D14" s="6">
        <v>0.15</v>
      </c>
      <c r="E14" s="3" t="s">
        <v>469</v>
      </c>
    </row>
    <row r="15" spans="1:5" ht="75" customHeight="1">
      <c r="A15" s="103">
        <v>2</v>
      </c>
      <c r="B15" s="302"/>
      <c r="C15" s="13" t="s">
        <v>236</v>
      </c>
      <c r="D15" s="6">
        <v>0.15</v>
      </c>
      <c r="E15" s="3" t="s">
        <v>470</v>
      </c>
    </row>
    <row r="16" spans="1:5" ht="63.75" customHeight="1">
      <c r="A16" s="103">
        <v>3</v>
      </c>
      <c r="B16" s="302"/>
      <c r="C16" s="51" t="s">
        <v>332</v>
      </c>
      <c r="D16" s="48">
        <v>0.15</v>
      </c>
      <c r="E16" s="3" t="s">
        <v>469</v>
      </c>
    </row>
    <row r="17" spans="1:5" s="30" customFormat="1" ht="15.75" customHeight="1">
      <c r="A17" s="25"/>
      <c r="B17" s="254" t="s">
        <v>79</v>
      </c>
      <c r="C17" s="65"/>
      <c r="D17" s="47">
        <f>SUM(D14:D16)</f>
        <v>0.44999999999999996</v>
      </c>
      <c r="E17" s="66"/>
    </row>
    <row r="18" spans="1:5" ht="20.25" customHeight="1" thickBot="1">
      <c r="A18" s="147">
        <v>4</v>
      </c>
      <c r="B18" s="71" t="s">
        <v>102</v>
      </c>
      <c r="C18" s="159" t="s">
        <v>85</v>
      </c>
      <c r="D18" s="49">
        <v>0.15</v>
      </c>
      <c r="E18" s="238" t="s">
        <v>471</v>
      </c>
    </row>
    <row r="19" spans="1:5" ht="19.5" customHeight="1" thickBot="1">
      <c r="A19" s="131">
        <v>5</v>
      </c>
      <c r="B19" s="72"/>
      <c r="C19" s="74" t="s">
        <v>85</v>
      </c>
      <c r="D19" s="6">
        <v>0.15</v>
      </c>
      <c r="E19" s="3" t="s">
        <v>471</v>
      </c>
    </row>
    <row r="20" spans="1:5" ht="19.5" customHeight="1" thickBot="1">
      <c r="A20" s="131">
        <v>6</v>
      </c>
      <c r="B20" s="89"/>
      <c r="C20" s="278" t="s">
        <v>85</v>
      </c>
      <c r="D20" s="17">
        <v>0.15</v>
      </c>
      <c r="E20" s="242" t="s">
        <v>472</v>
      </c>
    </row>
    <row r="21" spans="1:28" s="36" customFormat="1" ht="17.25" customHeight="1" thickBot="1">
      <c r="A21" s="88"/>
      <c r="B21" s="259" t="s">
        <v>79</v>
      </c>
      <c r="C21" s="51"/>
      <c r="D21" s="47">
        <f>SUM(D18:D20)</f>
        <v>0.44999999999999996</v>
      </c>
      <c r="E21" s="23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36" customFormat="1" ht="18" customHeight="1" thickBot="1">
      <c r="A22" s="88">
        <v>7</v>
      </c>
      <c r="B22" s="89" t="s">
        <v>130</v>
      </c>
      <c r="C22" s="287" t="s">
        <v>131</v>
      </c>
      <c r="D22" s="205">
        <v>0.15</v>
      </c>
      <c r="E22" s="243" t="s">
        <v>472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36" customFormat="1" ht="16.5" customHeight="1">
      <c r="A23" s="88"/>
      <c r="B23" s="286" t="s">
        <v>79</v>
      </c>
      <c r="C23" s="65"/>
      <c r="D23" s="47">
        <f>SUM(D22)</f>
        <v>0.15</v>
      </c>
      <c r="E23" s="6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2" s="100" customFormat="1" ht="61.5" customHeight="1">
      <c r="A24" s="27">
        <v>8</v>
      </c>
      <c r="B24" s="71" t="s">
        <v>141</v>
      </c>
      <c r="C24" s="109" t="s">
        <v>203</v>
      </c>
      <c r="D24" s="49">
        <v>0.15</v>
      </c>
      <c r="E24" s="238" t="s">
        <v>530</v>
      </c>
      <c r="F24" s="30"/>
      <c r="G24" s="30"/>
      <c r="H24" s="30"/>
      <c r="I24" s="30"/>
      <c r="J24" s="30"/>
      <c r="K24" s="30"/>
      <c r="L24" s="30"/>
    </row>
    <row r="25" spans="1:12" s="100" customFormat="1" ht="62.25" customHeight="1">
      <c r="A25" s="27">
        <v>9</v>
      </c>
      <c r="B25" s="89"/>
      <c r="C25" s="39" t="s">
        <v>235</v>
      </c>
      <c r="D25" s="6">
        <v>0.15</v>
      </c>
      <c r="E25" s="329" t="s">
        <v>531</v>
      </c>
      <c r="F25" s="30"/>
      <c r="G25" s="30"/>
      <c r="H25" s="30"/>
      <c r="I25" s="30"/>
      <c r="J25" s="30"/>
      <c r="K25" s="30"/>
      <c r="L25" s="30"/>
    </row>
    <row r="26" spans="1:12" s="100" customFormat="1" ht="60.75" customHeight="1">
      <c r="A26" s="27">
        <v>10</v>
      </c>
      <c r="B26" s="71" t="s">
        <v>141</v>
      </c>
      <c r="C26" s="14" t="s">
        <v>236</v>
      </c>
      <c r="D26" s="6">
        <v>0.15</v>
      </c>
      <c r="E26" s="329" t="s">
        <v>532</v>
      </c>
      <c r="F26" s="30"/>
      <c r="G26" s="30"/>
      <c r="H26" s="30"/>
      <c r="I26" s="30"/>
      <c r="J26" s="30"/>
      <c r="K26" s="30"/>
      <c r="L26" s="30"/>
    </row>
    <row r="27" spans="1:12" s="100" customFormat="1" ht="91.5" customHeight="1">
      <c r="A27" s="27">
        <v>11</v>
      </c>
      <c r="B27" s="72"/>
      <c r="C27" s="14" t="s">
        <v>131</v>
      </c>
      <c r="D27" s="6">
        <v>0.15</v>
      </c>
      <c r="E27" s="3" t="s">
        <v>473</v>
      </c>
      <c r="F27" s="30"/>
      <c r="G27" s="30"/>
      <c r="H27" s="30"/>
      <c r="I27" s="30"/>
      <c r="J27" s="30"/>
      <c r="K27" s="30"/>
      <c r="L27" s="30"/>
    </row>
    <row r="28" spans="1:12" s="100" customFormat="1" ht="15.75" customHeight="1">
      <c r="A28" s="11"/>
      <c r="B28" s="59" t="s">
        <v>79</v>
      </c>
      <c r="C28" s="65"/>
      <c r="D28" s="47">
        <f>SUM(D24:D27)</f>
        <v>0.6</v>
      </c>
      <c r="E28" s="66"/>
      <c r="F28" s="30"/>
      <c r="G28" s="30"/>
      <c r="H28" s="30"/>
      <c r="I28" s="30"/>
      <c r="J28" s="30"/>
      <c r="K28" s="30"/>
      <c r="L28" s="30"/>
    </row>
    <row r="29" spans="1:12" s="100" customFormat="1" ht="18.75" customHeight="1">
      <c r="A29" s="27">
        <v>11</v>
      </c>
      <c r="B29" s="71" t="s">
        <v>179</v>
      </c>
      <c r="C29" s="159" t="s">
        <v>118</v>
      </c>
      <c r="D29" s="49">
        <v>0.15</v>
      </c>
      <c r="E29" s="238" t="s">
        <v>472</v>
      </c>
      <c r="F29" s="30"/>
      <c r="G29" s="30"/>
      <c r="H29" s="30"/>
      <c r="I29" s="30"/>
      <c r="J29" s="30"/>
      <c r="K29" s="30"/>
      <c r="L29" s="30"/>
    </row>
    <row r="30" spans="1:12" s="100" customFormat="1" ht="15.75" customHeight="1">
      <c r="A30" s="11"/>
      <c r="B30" s="59" t="s">
        <v>79</v>
      </c>
      <c r="C30" s="134"/>
      <c r="D30" s="135">
        <f>SUM(D29:D29)</f>
        <v>0.15</v>
      </c>
      <c r="E30" s="232"/>
      <c r="F30" s="30"/>
      <c r="G30" s="30"/>
      <c r="H30" s="30"/>
      <c r="I30" s="30"/>
      <c r="J30" s="30"/>
      <c r="K30" s="30"/>
      <c r="L30" s="30"/>
    </row>
    <row r="31" spans="1:12" s="100" customFormat="1" ht="63" customHeight="1">
      <c r="A31" s="147">
        <v>12</v>
      </c>
      <c r="B31" s="73" t="s">
        <v>237</v>
      </c>
      <c r="C31" s="74" t="s">
        <v>238</v>
      </c>
      <c r="D31" s="6">
        <v>0.15</v>
      </c>
      <c r="E31" s="3" t="s">
        <v>474</v>
      </c>
      <c r="F31" s="30"/>
      <c r="G31" s="30"/>
      <c r="H31" s="30"/>
      <c r="I31" s="30"/>
      <c r="J31" s="30"/>
      <c r="K31" s="30"/>
      <c r="L31" s="30"/>
    </row>
    <row r="32" spans="1:12" s="100" customFormat="1" ht="18.75" customHeight="1">
      <c r="A32" s="147"/>
      <c r="B32" s="61" t="s">
        <v>79</v>
      </c>
      <c r="C32" s="134"/>
      <c r="D32" s="135">
        <f>SUM(D31:D31)</f>
        <v>0.15</v>
      </c>
      <c r="E32" s="232"/>
      <c r="F32" s="30"/>
      <c r="G32" s="30"/>
      <c r="H32" s="30"/>
      <c r="I32" s="30"/>
      <c r="J32" s="30"/>
      <c r="K32" s="30"/>
      <c r="L32" s="30"/>
    </row>
    <row r="33" spans="1:12" s="100" customFormat="1" ht="19.5" customHeight="1">
      <c r="A33" s="147">
        <v>13</v>
      </c>
      <c r="B33" s="3" t="s">
        <v>244</v>
      </c>
      <c r="C33" s="13" t="s">
        <v>275</v>
      </c>
      <c r="D33" s="6">
        <v>0.15</v>
      </c>
      <c r="E33" s="3" t="s">
        <v>475</v>
      </c>
      <c r="F33" s="30"/>
      <c r="G33" s="30"/>
      <c r="H33" s="30"/>
      <c r="I33" s="30"/>
      <c r="J33" s="30"/>
      <c r="K33" s="30"/>
      <c r="L33" s="30"/>
    </row>
    <row r="34" spans="1:12" s="100" customFormat="1" ht="17.25" customHeight="1">
      <c r="A34" s="147"/>
      <c r="B34" s="61" t="s">
        <v>79</v>
      </c>
      <c r="C34" s="188"/>
      <c r="D34" s="189">
        <f>SUM(D33:D33)</f>
        <v>0.15</v>
      </c>
      <c r="E34" s="234"/>
      <c r="F34" s="30"/>
      <c r="G34" s="30"/>
      <c r="H34" s="30"/>
      <c r="I34" s="30"/>
      <c r="J34" s="30"/>
      <c r="K34" s="30"/>
      <c r="L34" s="30"/>
    </row>
    <row r="35" spans="1:12" s="195" customFormat="1" ht="21.75" customHeight="1">
      <c r="A35" s="11">
        <v>14</v>
      </c>
      <c r="B35" s="73" t="s">
        <v>272</v>
      </c>
      <c r="C35" s="13" t="s">
        <v>270</v>
      </c>
      <c r="D35" s="6">
        <v>0.15</v>
      </c>
      <c r="E35" s="3" t="s">
        <v>476</v>
      </c>
      <c r="F35" s="2"/>
      <c r="G35" s="2"/>
      <c r="H35" s="2"/>
      <c r="I35" s="2"/>
      <c r="J35" s="2"/>
      <c r="K35" s="2"/>
      <c r="L35" s="2"/>
    </row>
    <row r="36" spans="1:12" s="100" customFormat="1" ht="18.75" customHeight="1">
      <c r="A36" s="25"/>
      <c r="B36" s="59" t="s">
        <v>79</v>
      </c>
      <c r="C36" s="188"/>
      <c r="D36" s="189">
        <f>SUM(D35)</f>
        <v>0.15</v>
      </c>
      <c r="E36" s="235"/>
      <c r="F36" s="30"/>
      <c r="G36" s="30"/>
      <c r="H36" s="30"/>
      <c r="I36" s="30"/>
      <c r="J36" s="30"/>
      <c r="K36" s="30"/>
      <c r="L36" s="30"/>
    </row>
    <row r="37" spans="1:12" s="195" customFormat="1" ht="21.75" customHeight="1">
      <c r="A37" s="11">
        <v>15</v>
      </c>
      <c r="B37" s="73" t="s">
        <v>273</v>
      </c>
      <c r="C37" s="13" t="s">
        <v>274</v>
      </c>
      <c r="D37" s="6">
        <v>0.15</v>
      </c>
      <c r="E37" s="3" t="s">
        <v>472</v>
      </c>
      <c r="F37" s="2"/>
      <c r="G37" s="2"/>
      <c r="H37" s="2"/>
      <c r="I37" s="2"/>
      <c r="J37" s="2"/>
      <c r="K37" s="2"/>
      <c r="L37" s="2"/>
    </row>
    <row r="38" spans="1:12" s="100" customFormat="1" ht="21.75" customHeight="1">
      <c r="A38" s="25"/>
      <c r="B38" s="129" t="s">
        <v>79</v>
      </c>
      <c r="C38" s="188"/>
      <c r="D38" s="189">
        <f>SUM(D37)</f>
        <v>0.15</v>
      </c>
      <c r="E38" s="235"/>
      <c r="F38" s="30"/>
      <c r="G38" s="30"/>
      <c r="H38" s="30"/>
      <c r="I38" s="30"/>
      <c r="J38" s="30"/>
      <c r="K38" s="30"/>
      <c r="L38" s="30"/>
    </row>
    <row r="39" spans="1:12" s="195" customFormat="1" ht="31.5" customHeight="1">
      <c r="A39" s="27">
        <v>16</v>
      </c>
      <c r="B39" s="71" t="s">
        <v>331</v>
      </c>
      <c r="C39" s="74" t="s">
        <v>275</v>
      </c>
      <c r="D39" s="6">
        <v>0.15</v>
      </c>
      <c r="E39" s="234" t="s">
        <v>477</v>
      </c>
      <c r="F39" s="2"/>
      <c r="G39" s="2"/>
      <c r="H39" s="2"/>
      <c r="I39" s="2"/>
      <c r="J39" s="2"/>
      <c r="K39" s="2"/>
      <c r="L39" s="2"/>
    </row>
    <row r="40" spans="1:12" s="195" customFormat="1" ht="44.25" customHeight="1">
      <c r="A40" s="27">
        <v>17</v>
      </c>
      <c r="B40" s="72"/>
      <c r="C40" s="74" t="s">
        <v>203</v>
      </c>
      <c r="D40" s="6">
        <v>0.15</v>
      </c>
      <c r="E40" s="234" t="s">
        <v>478</v>
      </c>
      <c r="F40" s="2"/>
      <c r="G40" s="2"/>
      <c r="H40" s="2"/>
      <c r="I40" s="2"/>
      <c r="J40" s="2"/>
      <c r="K40" s="2"/>
      <c r="L40" s="2"/>
    </row>
    <row r="41" spans="1:12" s="195" customFormat="1" ht="31.5" customHeight="1">
      <c r="A41" s="27">
        <v>18</v>
      </c>
      <c r="B41" s="72"/>
      <c r="C41" s="13" t="s">
        <v>351</v>
      </c>
      <c r="D41" s="6">
        <v>0.15</v>
      </c>
      <c r="E41" s="234" t="s">
        <v>533</v>
      </c>
      <c r="F41" s="2"/>
      <c r="G41" s="2"/>
      <c r="H41" s="2"/>
      <c r="I41" s="2"/>
      <c r="J41" s="2"/>
      <c r="K41" s="2"/>
      <c r="L41" s="2"/>
    </row>
    <row r="42" spans="1:12" s="100" customFormat="1" ht="16.5" customHeight="1">
      <c r="A42" s="216"/>
      <c r="B42" s="59" t="s">
        <v>79</v>
      </c>
      <c r="C42" s="188"/>
      <c r="D42" s="189">
        <f>SUM(D39:D41)</f>
        <v>0.44999999999999996</v>
      </c>
      <c r="E42" s="235"/>
      <c r="F42" s="30"/>
      <c r="G42" s="30"/>
      <c r="H42" s="30"/>
      <c r="I42" s="30"/>
      <c r="J42" s="30"/>
      <c r="K42" s="30"/>
      <c r="L42" s="30"/>
    </row>
    <row r="43" spans="1:12" s="100" customFormat="1" ht="18" customHeight="1">
      <c r="A43" s="27">
        <v>19</v>
      </c>
      <c r="B43" s="73" t="s">
        <v>352</v>
      </c>
      <c r="C43" s="13" t="s">
        <v>353</v>
      </c>
      <c r="D43" s="6">
        <v>0.15</v>
      </c>
      <c r="E43" s="236" t="s">
        <v>472</v>
      </c>
      <c r="F43" s="30"/>
      <c r="G43" s="30"/>
      <c r="H43" s="30"/>
      <c r="I43" s="30"/>
      <c r="J43" s="30"/>
      <c r="K43" s="30"/>
      <c r="L43" s="30"/>
    </row>
    <row r="44" spans="1:12" s="100" customFormat="1" ht="18.75" customHeight="1">
      <c r="A44" s="216"/>
      <c r="B44" s="59" t="s">
        <v>79</v>
      </c>
      <c r="C44" s="188"/>
      <c r="D44" s="189">
        <f>SUM(D43)</f>
        <v>0.15</v>
      </c>
      <c r="E44" s="235"/>
      <c r="F44" s="30"/>
      <c r="G44" s="30"/>
      <c r="H44" s="30"/>
      <c r="I44" s="30"/>
      <c r="J44" s="30"/>
      <c r="K44" s="30"/>
      <c r="L44" s="30"/>
    </row>
    <row r="45" spans="1:12" s="100" customFormat="1" ht="63" customHeight="1">
      <c r="A45" s="216"/>
      <c r="B45" s="102"/>
      <c r="C45" s="188"/>
      <c r="D45" s="189"/>
      <c r="E45" s="331" t="s">
        <v>455</v>
      </c>
      <c r="F45" s="30"/>
      <c r="G45" s="30"/>
      <c r="H45" s="30"/>
      <c r="I45" s="30"/>
      <c r="J45" s="30"/>
      <c r="K45" s="30"/>
      <c r="L45" s="30"/>
    </row>
    <row r="46" spans="1:12" s="100" customFormat="1" ht="21.75" customHeight="1">
      <c r="A46" s="115"/>
      <c r="B46" s="327"/>
      <c r="C46" s="186" t="s">
        <v>56</v>
      </c>
      <c r="D46" s="187"/>
      <c r="E46" s="237"/>
      <c r="F46" s="30"/>
      <c r="G46" s="30"/>
      <c r="H46" s="30"/>
      <c r="I46" s="30"/>
      <c r="J46" s="30"/>
      <c r="K46" s="30"/>
      <c r="L46" s="30"/>
    </row>
    <row r="47" spans="1:5" ht="63" customHeight="1">
      <c r="A47" s="147">
        <v>20</v>
      </c>
      <c r="B47" s="52" t="s">
        <v>127</v>
      </c>
      <c r="C47" s="40" t="s">
        <v>401</v>
      </c>
      <c r="D47" s="11">
        <v>0.12</v>
      </c>
      <c r="E47" s="3" t="s">
        <v>479</v>
      </c>
    </row>
    <row r="48" spans="1:5" ht="57.75" customHeight="1">
      <c r="A48" s="147">
        <v>21</v>
      </c>
      <c r="B48" s="18"/>
      <c r="C48" s="40" t="s">
        <v>151</v>
      </c>
      <c r="D48" s="11">
        <v>0.12</v>
      </c>
      <c r="E48" s="3" t="s">
        <v>480</v>
      </c>
    </row>
    <row r="49" spans="1:5" ht="58.5" customHeight="1">
      <c r="A49" s="147">
        <v>22</v>
      </c>
      <c r="B49" s="151" t="s">
        <v>127</v>
      </c>
      <c r="C49" s="40" t="s">
        <v>167</v>
      </c>
      <c r="D49" s="11">
        <v>0.12</v>
      </c>
      <c r="E49" s="236" t="s">
        <v>534</v>
      </c>
    </row>
    <row r="50" spans="1:5" ht="59.25" customHeight="1">
      <c r="A50" s="147">
        <v>23</v>
      </c>
      <c r="B50" s="151"/>
      <c r="C50" s="40" t="s">
        <v>184</v>
      </c>
      <c r="D50" s="11">
        <v>0.12</v>
      </c>
      <c r="E50" s="236" t="s">
        <v>480</v>
      </c>
    </row>
    <row r="51" spans="1:5" ht="58.5" customHeight="1">
      <c r="A51" s="147">
        <v>24</v>
      </c>
      <c r="B51" s="151"/>
      <c r="C51" s="40" t="s">
        <v>211</v>
      </c>
      <c r="D51" s="11">
        <v>0.12</v>
      </c>
      <c r="E51" s="236" t="s">
        <v>481</v>
      </c>
    </row>
    <row r="52" spans="1:5" ht="57.75" customHeight="1">
      <c r="A52" s="147">
        <v>25</v>
      </c>
      <c r="B52" s="151"/>
      <c r="C52" s="40" t="s">
        <v>381</v>
      </c>
      <c r="D52" s="11">
        <v>0.15</v>
      </c>
      <c r="E52" s="238" t="s">
        <v>148</v>
      </c>
    </row>
    <row r="53" spans="1:5" ht="57.75" customHeight="1">
      <c r="A53" s="147">
        <v>26</v>
      </c>
      <c r="B53" s="151"/>
      <c r="C53" s="40" t="s">
        <v>382</v>
      </c>
      <c r="D53" s="11">
        <v>0.15</v>
      </c>
      <c r="E53" s="238" t="s">
        <v>148</v>
      </c>
    </row>
    <row r="54" spans="1:5" ht="72" customHeight="1">
      <c r="A54" s="147">
        <v>27</v>
      </c>
      <c r="B54" s="151"/>
      <c r="C54" s="40" t="s">
        <v>275</v>
      </c>
      <c r="D54" s="11">
        <v>0.15</v>
      </c>
      <c r="E54" s="236" t="s">
        <v>482</v>
      </c>
    </row>
    <row r="55" spans="1:5" ht="71.25" customHeight="1">
      <c r="A55" s="147">
        <v>28</v>
      </c>
      <c r="B55" s="151"/>
      <c r="C55" s="40" t="s">
        <v>275</v>
      </c>
      <c r="D55" s="11">
        <v>0.15</v>
      </c>
      <c r="E55" s="236" t="s">
        <v>483</v>
      </c>
    </row>
    <row r="56" spans="1:5" ht="72" customHeight="1">
      <c r="A56" s="147">
        <v>29</v>
      </c>
      <c r="B56" s="151"/>
      <c r="C56" s="40" t="s">
        <v>275</v>
      </c>
      <c r="D56" s="11">
        <v>0.15</v>
      </c>
      <c r="E56" s="236" t="s">
        <v>483</v>
      </c>
    </row>
    <row r="57" spans="1:5" ht="59.25" customHeight="1">
      <c r="A57" s="147">
        <v>30</v>
      </c>
      <c r="B57" s="151"/>
      <c r="C57" s="39" t="s">
        <v>354</v>
      </c>
      <c r="D57" s="11">
        <v>0.15</v>
      </c>
      <c r="E57" s="238" t="s">
        <v>484</v>
      </c>
    </row>
    <row r="58" spans="1:5" s="297" customFormat="1" ht="59.25" customHeight="1">
      <c r="A58" s="147">
        <v>31</v>
      </c>
      <c r="B58" s="296"/>
      <c r="C58" s="252" t="s">
        <v>383</v>
      </c>
      <c r="D58" s="103">
        <v>0.15</v>
      </c>
      <c r="E58" s="249" t="s">
        <v>484</v>
      </c>
    </row>
    <row r="59" spans="1:5" ht="90.75" customHeight="1">
      <c r="A59" s="147">
        <v>32</v>
      </c>
      <c r="B59" s="18"/>
      <c r="C59" s="225" t="s">
        <v>406</v>
      </c>
      <c r="D59" s="200">
        <v>0.1485</v>
      </c>
      <c r="E59" s="231" t="s">
        <v>485</v>
      </c>
    </row>
    <row r="60" spans="1:5" ht="18.75" customHeight="1">
      <c r="A60" s="11"/>
      <c r="B60" s="104" t="s">
        <v>79</v>
      </c>
      <c r="C60" s="81"/>
      <c r="D60" s="126">
        <f>SUM(D47:D59)</f>
        <v>1.7984999999999998</v>
      </c>
      <c r="E60" s="231"/>
    </row>
    <row r="61" spans="1:5" ht="45" customHeight="1">
      <c r="A61" s="27">
        <v>33</v>
      </c>
      <c r="B61" s="52" t="s">
        <v>104</v>
      </c>
      <c r="C61" s="256" t="s">
        <v>85</v>
      </c>
      <c r="D61" s="49">
        <v>0.15</v>
      </c>
      <c r="E61" s="238" t="s">
        <v>486</v>
      </c>
    </row>
    <row r="62" spans="1:5" ht="48" customHeight="1">
      <c r="A62" s="27">
        <v>34</v>
      </c>
      <c r="B62" s="52" t="s">
        <v>104</v>
      </c>
      <c r="C62" s="252" t="s">
        <v>185</v>
      </c>
      <c r="D62" s="17">
        <v>0.15</v>
      </c>
      <c r="E62" s="243" t="s">
        <v>487</v>
      </c>
    </row>
    <row r="63" spans="1:5" s="36" customFormat="1" ht="17.25" customHeight="1">
      <c r="A63" s="11"/>
      <c r="B63" s="57" t="s">
        <v>79</v>
      </c>
      <c r="C63" s="81"/>
      <c r="D63" s="47">
        <f>SUM(D61:D62)</f>
        <v>0.3</v>
      </c>
      <c r="E63" s="231"/>
    </row>
    <row r="64" spans="1:5" ht="59.25" customHeight="1">
      <c r="A64" s="27">
        <v>35</v>
      </c>
      <c r="B64" s="7" t="s">
        <v>129</v>
      </c>
      <c r="C64" s="177" t="s">
        <v>152</v>
      </c>
      <c r="D64" s="49">
        <v>0.15</v>
      </c>
      <c r="E64" s="238" t="s">
        <v>489</v>
      </c>
    </row>
    <row r="65" spans="1:5" ht="58.5" customHeight="1">
      <c r="A65" s="147">
        <v>36</v>
      </c>
      <c r="B65" s="37"/>
      <c r="C65" s="177" t="s">
        <v>276</v>
      </c>
      <c r="D65" s="6">
        <v>0.15</v>
      </c>
      <c r="E65" s="3" t="s">
        <v>488</v>
      </c>
    </row>
    <row r="66" spans="1:5" ht="73.5" customHeight="1">
      <c r="A66" s="147">
        <v>37</v>
      </c>
      <c r="B66" s="21"/>
      <c r="C66" s="160" t="s">
        <v>277</v>
      </c>
      <c r="D66" s="17">
        <v>0.15</v>
      </c>
      <c r="E66" s="243" t="s">
        <v>482</v>
      </c>
    </row>
    <row r="67" spans="1:5" ht="15" customHeight="1">
      <c r="A67" s="29"/>
      <c r="B67" s="43" t="s">
        <v>79</v>
      </c>
      <c r="C67" s="81"/>
      <c r="D67" s="47">
        <f>SUM(D64:D66)</f>
        <v>0.44999999999999996</v>
      </c>
      <c r="E67" s="231"/>
    </row>
    <row r="68" spans="1:5" ht="45.75" customHeight="1">
      <c r="A68" s="29">
        <v>38</v>
      </c>
      <c r="B68" s="50" t="s">
        <v>147</v>
      </c>
      <c r="C68" s="285" t="s">
        <v>245</v>
      </c>
      <c r="D68" s="17">
        <v>0.15</v>
      </c>
      <c r="E68" s="242" t="s">
        <v>490</v>
      </c>
    </row>
    <row r="69" spans="1:5" ht="15.75" thickBot="1">
      <c r="A69" s="11"/>
      <c r="B69" s="58" t="s">
        <v>79</v>
      </c>
      <c r="C69" s="81"/>
      <c r="D69" s="47">
        <f>SUM(D68:D68)</f>
        <v>0.15</v>
      </c>
      <c r="E69" s="231"/>
    </row>
    <row r="70" spans="1:5" ht="15.75" thickBot="1">
      <c r="A70" s="131">
        <v>39</v>
      </c>
      <c r="B70" s="7" t="s">
        <v>144</v>
      </c>
      <c r="C70" s="256" t="s">
        <v>118</v>
      </c>
      <c r="D70" s="49">
        <v>0.15</v>
      </c>
      <c r="E70" s="238" t="s">
        <v>476</v>
      </c>
    </row>
    <row r="71" spans="1:5" ht="17.25" customHeight="1" thickBot="1">
      <c r="A71" s="131">
        <v>40</v>
      </c>
      <c r="B71" s="37"/>
      <c r="C71" s="40" t="s">
        <v>118</v>
      </c>
      <c r="D71" s="6">
        <v>0.15</v>
      </c>
      <c r="E71" s="3" t="s">
        <v>472</v>
      </c>
    </row>
    <row r="72" spans="1:5" ht="15.75" thickBot="1">
      <c r="A72" s="131">
        <v>41</v>
      </c>
      <c r="B72" s="21"/>
      <c r="C72" s="252" t="s">
        <v>118</v>
      </c>
      <c r="D72" s="17">
        <v>0.15</v>
      </c>
      <c r="E72" s="242" t="s">
        <v>472</v>
      </c>
    </row>
    <row r="73" spans="1:12" ht="15">
      <c r="A73" s="88"/>
      <c r="B73" s="104" t="s">
        <v>79</v>
      </c>
      <c r="C73" s="81"/>
      <c r="D73" s="47">
        <f>SUM(D70:D72)</f>
        <v>0.44999999999999996</v>
      </c>
      <c r="E73" s="231"/>
      <c r="F73" s="30"/>
      <c r="G73" s="30"/>
      <c r="H73" s="30"/>
      <c r="I73" s="30"/>
      <c r="J73" s="30"/>
      <c r="K73" s="30"/>
      <c r="L73" s="30"/>
    </row>
    <row r="74" spans="1:12" ht="30" customHeight="1">
      <c r="A74" s="221">
        <v>42</v>
      </c>
      <c r="B74" s="7" t="s">
        <v>220</v>
      </c>
      <c r="C74" s="256" t="s">
        <v>85</v>
      </c>
      <c r="D74" s="49">
        <v>0.15</v>
      </c>
      <c r="E74" s="261" t="s">
        <v>491</v>
      </c>
      <c r="F74" s="30"/>
      <c r="G74" s="30"/>
      <c r="H74" s="30"/>
      <c r="I74" s="30"/>
      <c r="J74" s="30"/>
      <c r="K74" s="30"/>
      <c r="L74" s="30"/>
    </row>
    <row r="75" spans="1:12" ht="27.75" customHeight="1">
      <c r="A75" s="86">
        <v>43</v>
      </c>
      <c r="B75" s="37"/>
      <c r="C75" s="40" t="s">
        <v>85</v>
      </c>
      <c r="D75" s="6">
        <v>0.15</v>
      </c>
      <c r="E75" s="229" t="s">
        <v>491</v>
      </c>
      <c r="F75" s="30"/>
      <c r="G75" s="30"/>
      <c r="H75" s="30"/>
      <c r="I75" s="30"/>
      <c r="J75" s="30"/>
      <c r="K75" s="30"/>
      <c r="L75" s="30"/>
    </row>
    <row r="76" spans="1:12" ht="17.25" customHeight="1">
      <c r="A76" s="221">
        <v>44</v>
      </c>
      <c r="B76" s="95"/>
      <c r="C76" s="40" t="s">
        <v>85</v>
      </c>
      <c r="D76" s="6">
        <v>0.15</v>
      </c>
      <c r="E76" s="239" t="s">
        <v>472</v>
      </c>
      <c r="F76" s="30"/>
      <c r="G76" s="30"/>
      <c r="H76" s="30"/>
      <c r="I76" s="30"/>
      <c r="J76" s="30"/>
      <c r="K76" s="30"/>
      <c r="L76" s="30"/>
    </row>
    <row r="77" spans="1:12" ht="16.5" customHeight="1">
      <c r="A77" s="221">
        <v>45</v>
      </c>
      <c r="B77" s="21"/>
      <c r="C77" s="40" t="s">
        <v>243</v>
      </c>
      <c r="D77" s="6">
        <v>0.15</v>
      </c>
      <c r="E77" s="239" t="s">
        <v>472</v>
      </c>
      <c r="F77" s="30"/>
      <c r="G77" s="30"/>
      <c r="H77" s="30"/>
      <c r="I77" s="30"/>
      <c r="J77" s="30"/>
      <c r="K77" s="30"/>
      <c r="L77" s="30"/>
    </row>
    <row r="78" spans="1:12" ht="15">
      <c r="A78" s="147"/>
      <c r="B78" s="95" t="s">
        <v>79</v>
      </c>
      <c r="C78" s="177"/>
      <c r="D78" s="47">
        <f>SUM(D74:D77)</f>
        <v>0.6</v>
      </c>
      <c r="E78" s="236"/>
      <c r="F78" s="30"/>
      <c r="G78" s="30"/>
      <c r="H78" s="30"/>
      <c r="I78" s="30"/>
      <c r="J78" s="30"/>
      <c r="K78" s="30"/>
      <c r="L78" s="30"/>
    </row>
    <row r="79" spans="1:12" ht="27.75" customHeight="1">
      <c r="A79" s="147">
        <v>46</v>
      </c>
      <c r="B79" s="7" t="s">
        <v>239</v>
      </c>
      <c r="C79" s="177" t="s">
        <v>240</v>
      </c>
      <c r="D79" s="6">
        <v>0.15</v>
      </c>
      <c r="E79" s="239" t="s">
        <v>492</v>
      </c>
      <c r="F79" s="30"/>
      <c r="G79" s="30"/>
      <c r="H79" s="30"/>
      <c r="I79" s="30"/>
      <c r="J79" s="30"/>
      <c r="K79" s="30"/>
      <c r="L79" s="30"/>
    </row>
    <row r="80" spans="1:12" ht="19.5" customHeight="1">
      <c r="A80" s="147">
        <v>47</v>
      </c>
      <c r="B80" s="95"/>
      <c r="C80" s="177" t="s">
        <v>402</v>
      </c>
      <c r="D80" s="6">
        <v>0.15</v>
      </c>
      <c r="E80" s="239" t="s">
        <v>472</v>
      </c>
      <c r="F80" s="30"/>
      <c r="G80" s="30"/>
      <c r="H80" s="30"/>
      <c r="I80" s="30"/>
      <c r="J80" s="30"/>
      <c r="K80" s="30"/>
      <c r="L80" s="30"/>
    </row>
    <row r="81" spans="1:12" ht="15">
      <c r="A81" s="147"/>
      <c r="B81" s="93" t="s">
        <v>79</v>
      </c>
      <c r="C81" s="177"/>
      <c r="D81" s="47">
        <f>SUM(D79:D80)</f>
        <v>0.3</v>
      </c>
      <c r="E81" s="236"/>
      <c r="F81" s="30"/>
      <c r="G81" s="30"/>
      <c r="H81" s="30"/>
      <c r="I81" s="30"/>
      <c r="J81" s="30"/>
      <c r="K81" s="30"/>
      <c r="L81" s="30"/>
    </row>
    <row r="82" spans="1:12" ht="15">
      <c r="A82" s="27">
        <v>48</v>
      </c>
      <c r="B82" s="7" t="s">
        <v>246</v>
      </c>
      <c r="C82" s="40" t="s">
        <v>85</v>
      </c>
      <c r="D82" s="6">
        <v>0.15</v>
      </c>
      <c r="E82" s="239" t="s">
        <v>472</v>
      </c>
      <c r="F82" s="30"/>
      <c r="G82" s="30"/>
      <c r="H82" s="30"/>
      <c r="I82" s="30"/>
      <c r="J82" s="30"/>
      <c r="K82" s="30"/>
      <c r="L82" s="30"/>
    </row>
    <row r="83" spans="1:12" ht="13.5" customHeight="1">
      <c r="A83" s="147">
        <v>49</v>
      </c>
      <c r="B83" s="37"/>
      <c r="C83" s="40" t="s">
        <v>85</v>
      </c>
      <c r="D83" s="6">
        <v>0.15</v>
      </c>
      <c r="E83" s="3" t="s">
        <v>472</v>
      </c>
      <c r="F83" s="30"/>
      <c r="G83" s="30"/>
      <c r="H83" s="30"/>
      <c r="I83" s="30"/>
      <c r="J83" s="30"/>
      <c r="K83" s="30"/>
      <c r="L83" s="30"/>
    </row>
    <row r="84" spans="1:12" ht="15">
      <c r="A84" s="147"/>
      <c r="B84" s="57" t="s">
        <v>79</v>
      </c>
      <c r="C84" s="177"/>
      <c r="D84" s="47">
        <f>SUM(D82:D83)</f>
        <v>0.3</v>
      </c>
      <c r="E84" s="236"/>
      <c r="F84" s="30"/>
      <c r="G84" s="30"/>
      <c r="H84" s="30"/>
      <c r="I84" s="30"/>
      <c r="J84" s="30"/>
      <c r="K84" s="30"/>
      <c r="L84" s="30"/>
    </row>
    <row r="85" spans="1:5" ht="15">
      <c r="A85" s="11">
        <v>50</v>
      </c>
      <c r="B85" s="10" t="s">
        <v>278</v>
      </c>
      <c r="C85" s="16"/>
      <c r="D85" s="6">
        <v>0.15</v>
      </c>
      <c r="E85" s="3" t="s">
        <v>472</v>
      </c>
    </row>
    <row r="86" spans="1:12" ht="15">
      <c r="A86" s="147"/>
      <c r="B86" s="93" t="s">
        <v>79</v>
      </c>
      <c r="C86" s="177"/>
      <c r="D86" s="47">
        <f>SUM(D85)</f>
        <v>0.15</v>
      </c>
      <c r="E86" s="236"/>
      <c r="F86" s="30"/>
      <c r="G86" s="30"/>
      <c r="H86" s="30"/>
      <c r="I86" s="30"/>
      <c r="J86" s="30"/>
      <c r="K86" s="30"/>
      <c r="L86" s="30"/>
    </row>
    <row r="87" spans="1:12" ht="64.5" customHeight="1">
      <c r="A87" s="147"/>
      <c r="B87" s="58"/>
      <c r="C87" s="177"/>
      <c r="D87" s="47"/>
      <c r="E87" s="331" t="s">
        <v>456</v>
      </c>
      <c r="F87" s="30"/>
      <c r="G87" s="30"/>
      <c r="H87" s="30"/>
      <c r="I87" s="30"/>
      <c r="J87" s="30"/>
      <c r="K87" s="30"/>
      <c r="L87" s="30"/>
    </row>
    <row r="88" spans="1:12" ht="15">
      <c r="A88" s="27"/>
      <c r="B88" s="175"/>
      <c r="C88" s="79" t="s">
        <v>57</v>
      </c>
      <c r="D88" s="42"/>
      <c r="E88" s="240"/>
      <c r="F88" s="30"/>
      <c r="G88" s="30"/>
      <c r="H88" s="30"/>
      <c r="I88" s="30"/>
      <c r="J88" s="30"/>
      <c r="K88" s="30"/>
      <c r="L88" s="30"/>
    </row>
    <row r="89" spans="1:12" ht="35.25" customHeight="1">
      <c r="A89" s="147">
        <v>51</v>
      </c>
      <c r="B89" s="77" t="s">
        <v>440</v>
      </c>
      <c r="C89" s="109" t="s">
        <v>0</v>
      </c>
      <c r="D89" s="49">
        <v>0.25</v>
      </c>
      <c r="E89" s="242" t="s">
        <v>493</v>
      </c>
      <c r="F89" s="30"/>
      <c r="G89" s="30"/>
      <c r="H89" s="30"/>
      <c r="I89" s="30"/>
      <c r="J89" s="30"/>
      <c r="K89" s="30"/>
      <c r="L89" s="30"/>
    </row>
    <row r="90" spans="1:12" ht="27.75" customHeight="1" thickBot="1">
      <c r="A90" s="147">
        <v>52</v>
      </c>
      <c r="B90" s="118"/>
      <c r="C90" s="112" t="s">
        <v>441</v>
      </c>
      <c r="D90" s="205">
        <v>0.25</v>
      </c>
      <c r="E90" s="242" t="s">
        <v>493</v>
      </c>
      <c r="F90" s="30"/>
      <c r="G90" s="30"/>
      <c r="H90" s="30"/>
      <c r="I90" s="30"/>
      <c r="J90" s="30"/>
      <c r="K90" s="30"/>
      <c r="L90" s="30"/>
    </row>
    <row r="91" spans="1:12" ht="15.75" thickBot="1">
      <c r="A91" s="88"/>
      <c r="B91" s="104" t="s">
        <v>79</v>
      </c>
      <c r="C91" s="204"/>
      <c r="D91" s="47">
        <f>SUM(D89:D90)</f>
        <v>0.5</v>
      </c>
      <c r="E91" s="231"/>
      <c r="F91" s="30"/>
      <c r="G91" s="30"/>
      <c r="H91" s="30"/>
      <c r="I91" s="30"/>
      <c r="J91" s="30"/>
      <c r="K91" s="30"/>
      <c r="L91" s="30"/>
    </row>
    <row r="92" spans="1:12" ht="31.5" customHeight="1" thickBot="1">
      <c r="A92" s="131">
        <v>53</v>
      </c>
      <c r="B92" s="7" t="s">
        <v>116</v>
      </c>
      <c r="C92" s="109" t="s">
        <v>202</v>
      </c>
      <c r="D92" s="49">
        <v>0.25</v>
      </c>
      <c r="E92" s="242" t="s">
        <v>493</v>
      </c>
      <c r="F92" s="30"/>
      <c r="G92" s="30"/>
      <c r="H92" s="30"/>
      <c r="I92" s="30"/>
      <c r="J92" s="30"/>
      <c r="K92" s="30"/>
      <c r="L92" s="30"/>
    </row>
    <row r="93" spans="1:12" s="30" customFormat="1" ht="28.5" customHeight="1" thickBot="1">
      <c r="A93" s="131">
        <v>54</v>
      </c>
      <c r="B93" s="21"/>
      <c r="C93" s="278" t="s">
        <v>1</v>
      </c>
      <c r="D93" s="17">
        <v>0.25</v>
      </c>
      <c r="E93" s="242" t="s">
        <v>493</v>
      </c>
      <c r="F93" s="2"/>
      <c r="G93" s="2"/>
      <c r="H93" s="2"/>
      <c r="I93" s="2"/>
      <c r="J93" s="2"/>
      <c r="K93" s="2"/>
      <c r="L93" s="2"/>
    </row>
    <row r="94" spans="1:5" ht="15.75" customHeight="1">
      <c r="A94" s="106"/>
      <c r="B94" s="104" t="s">
        <v>79</v>
      </c>
      <c r="C94" s="51"/>
      <c r="D94" s="47">
        <f>SUM(D92:D93)</f>
        <v>0.5</v>
      </c>
      <c r="E94" s="231"/>
    </row>
    <row r="95" spans="1:5" ht="30.75" customHeight="1">
      <c r="A95" s="11">
        <v>55</v>
      </c>
      <c r="B95" s="136" t="s">
        <v>2</v>
      </c>
      <c r="C95" s="109" t="s">
        <v>3</v>
      </c>
      <c r="D95" s="49">
        <v>0.25</v>
      </c>
      <c r="E95" s="242" t="s">
        <v>493</v>
      </c>
    </row>
    <row r="96" spans="1:5" ht="29.25" customHeight="1">
      <c r="A96" s="11">
        <v>56</v>
      </c>
      <c r="B96" s="54"/>
      <c r="C96" s="80" t="s">
        <v>279</v>
      </c>
      <c r="D96" s="17">
        <v>0.25</v>
      </c>
      <c r="E96" s="242" t="s">
        <v>493</v>
      </c>
    </row>
    <row r="97" spans="1:5" ht="16.5" customHeight="1">
      <c r="A97" s="11"/>
      <c r="B97" s="113" t="s">
        <v>79</v>
      </c>
      <c r="C97" s="204"/>
      <c r="D97" s="47">
        <f>SUM(D95:D96)</f>
        <v>0.5</v>
      </c>
      <c r="E97" s="231"/>
    </row>
    <row r="98" spans="1:5" ht="30" customHeight="1">
      <c r="A98" s="27">
        <v>57</v>
      </c>
      <c r="B98" s="7" t="s">
        <v>280</v>
      </c>
      <c r="C98" s="109" t="s">
        <v>407</v>
      </c>
      <c r="D98" s="49">
        <v>0.25</v>
      </c>
      <c r="E98" s="242" t="s">
        <v>493</v>
      </c>
    </row>
    <row r="99" spans="1:5" ht="25.5" customHeight="1">
      <c r="A99" s="27">
        <v>58</v>
      </c>
      <c r="B99" s="21"/>
      <c r="C99" s="39" t="s">
        <v>408</v>
      </c>
      <c r="D99" s="6">
        <v>0.25</v>
      </c>
      <c r="E99" s="242" t="s">
        <v>493</v>
      </c>
    </row>
    <row r="100" spans="1:5" ht="14.25" customHeight="1">
      <c r="A100" s="27"/>
      <c r="B100" s="113" t="s">
        <v>79</v>
      </c>
      <c r="C100" s="80"/>
      <c r="D100" s="114">
        <f>SUM(D98:D99)</f>
        <v>0.5</v>
      </c>
      <c r="E100" s="241"/>
    </row>
    <row r="101" spans="1:5" ht="27.75" customHeight="1">
      <c r="A101" s="27">
        <v>59</v>
      </c>
      <c r="B101" s="10" t="s">
        <v>342</v>
      </c>
      <c r="C101" s="80" t="s">
        <v>343</v>
      </c>
      <c r="D101" s="6">
        <v>0.25</v>
      </c>
      <c r="E101" s="242" t="s">
        <v>493</v>
      </c>
    </row>
    <row r="102" spans="1:5" ht="16.5" customHeight="1">
      <c r="A102" s="27"/>
      <c r="B102" s="57" t="s">
        <v>79</v>
      </c>
      <c r="C102" s="80"/>
      <c r="D102" s="114">
        <f>SUM(D101)</f>
        <v>0.25</v>
      </c>
      <c r="E102" s="241"/>
    </row>
    <row r="103" spans="1:5" ht="66" customHeight="1">
      <c r="A103" s="27"/>
      <c r="B103" s="113"/>
      <c r="C103" s="80"/>
      <c r="D103" s="114"/>
      <c r="E103" s="331" t="s">
        <v>457</v>
      </c>
    </row>
    <row r="104" spans="1:5" ht="15">
      <c r="A104" s="27"/>
      <c r="B104" s="120"/>
      <c r="C104" s="123" t="s">
        <v>58</v>
      </c>
      <c r="D104" s="41"/>
      <c r="E104" s="230"/>
    </row>
    <row r="105" spans="1:5" ht="44.25" customHeight="1" thickBot="1">
      <c r="A105" s="29">
        <v>60</v>
      </c>
      <c r="B105" s="112" t="s">
        <v>128</v>
      </c>
      <c r="C105" s="118" t="s">
        <v>153</v>
      </c>
      <c r="D105" s="122">
        <v>0.15</v>
      </c>
      <c r="E105" s="238" t="s">
        <v>494</v>
      </c>
    </row>
    <row r="106" spans="1:5" ht="42.75" customHeight="1" thickBot="1">
      <c r="A106" s="88">
        <v>61</v>
      </c>
      <c r="B106" s="2"/>
      <c r="C106" s="13" t="s">
        <v>176</v>
      </c>
      <c r="D106" s="19">
        <v>0.15</v>
      </c>
      <c r="E106" s="238" t="s">
        <v>494</v>
      </c>
    </row>
    <row r="107" spans="1:5" s="173" customFormat="1" ht="43.5" customHeight="1" thickBot="1">
      <c r="A107" s="88">
        <v>62</v>
      </c>
      <c r="C107" s="14" t="s">
        <v>384</v>
      </c>
      <c r="D107" s="19">
        <v>0.15</v>
      </c>
      <c r="E107" s="238" t="s">
        <v>494</v>
      </c>
    </row>
    <row r="108" spans="1:5" s="173" customFormat="1" ht="44.25" customHeight="1" thickBot="1">
      <c r="A108" s="88">
        <v>63</v>
      </c>
      <c r="C108" s="52" t="s">
        <v>385</v>
      </c>
      <c r="D108" s="283">
        <v>0.15</v>
      </c>
      <c r="E108" s="249" t="s">
        <v>494</v>
      </c>
    </row>
    <row r="109" spans="1:5" s="173" customFormat="1" ht="44.25" customHeight="1" thickBot="1">
      <c r="A109" s="88">
        <v>64</v>
      </c>
      <c r="C109" s="14" t="s">
        <v>422</v>
      </c>
      <c r="D109" s="19">
        <v>0.1496</v>
      </c>
      <c r="E109" s="3" t="s">
        <v>494</v>
      </c>
    </row>
    <row r="110" spans="1:5" ht="15.75" thickBot="1">
      <c r="A110" s="88"/>
      <c r="B110" s="58" t="s">
        <v>79</v>
      </c>
      <c r="C110" s="51"/>
      <c r="D110" s="284">
        <f>SUM(D105:D109)</f>
        <v>0.7496</v>
      </c>
      <c r="E110" s="231"/>
    </row>
    <row r="111" spans="1:5" ht="19.5" customHeight="1" thickBot="1">
      <c r="A111" s="131">
        <v>65</v>
      </c>
      <c r="B111" s="146" t="s">
        <v>4</v>
      </c>
      <c r="C111" s="159" t="s">
        <v>175</v>
      </c>
      <c r="D111" s="91">
        <v>0.15</v>
      </c>
      <c r="E111" s="238" t="s">
        <v>472</v>
      </c>
    </row>
    <row r="112" spans="1:5" ht="32.25" customHeight="1" thickBot="1">
      <c r="A112" s="131">
        <v>66</v>
      </c>
      <c r="B112" s="33"/>
      <c r="C112" s="74" t="s">
        <v>81</v>
      </c>
      <c r="D112" s="1">
        <v>0.15</v>
      </c>
      <c r="E112" s="3" t="s">
        <v>495</v>
      </c>
    </row>
    <row r="113" spans="1:5" ht="32.25" customHeight="1" thickBot="1">
      <c r="A113" s="131">
        <v>67</v>
      </c>
      <c r="B113" s="33"/>
      <c r="C113" s="278" t="s">
        <v>447</v>
      </c>
      <c r="D113" s="20">
        <v>0.15</v>
      </c>
      <c r="E113" s="242" t="s">
        <v>472</v>
      </c>
    </row>
    <row r="114" spans="1:5" ht="18" customHeight="1" thickBot="1">
      <c r="A114" s="131">
        <v>68</v>
      </c>
      <c r="B114" s="158"/>
      <c r="C114" s="282"/>
      <c r="D114" s="20">
        <v>0.05</v>
      </c>
      <c r="E114" s="242" t="s">
        <v>475</v>
      </c>
    </row>
    <row r="115" spans="1:5" ht="18.75" customHeight="1" thickBot="1">
      <c r="A115" s="88"/>
      <c r="B115" s="113" t="s">
        <v>79</v>
      </c>
      <c r="C115" s="51"/>
      <c r="D115" s="154">
        <f>SUM(D111:D114)</f>
        <v>0.49999999999999994</v>
      </c>
      <c r="E115" s="231"/>
    </row>
    <row r="116" spans="1:5" ht="30" customHeight="1" thickBot="1">
      <c r="A116" s="131">
        <v>69</v>
      </c>
      <c r="B116" s="227" t="s">
        <v>5</v>
      </c>
      <c r="C116" s="159" t="s">
        <v>180</v>
      </c>
      <c r="D116" s="91">
        <v>0.15</v>
      </c>
      <c r="E116" s="249" t="s">
        <v>496</v>
      </c>
    </row>
    <row r="117" spans="1:5" ht="17.25" customHeight="1" thickBot="1">
      <c r="A117" s="131">
        <v>70</v>
      </c>
      <c r="B117" s="228"/>
      <c r="C117" s="225"/>
      <c r="D117" s="1">
        <v>0.15</v>
      </c>
      <c r="E117" s="241" t="s">
        <v>472</v>
      </c>
    </row>
    <row r="118" spans="1:5" ht="15" customHeight="1" thickBot="1">
      <c r="A118" s="88"/>
      <c r="B118" s="113" t="s">
        <v>79</v>
      </c>
      <c r="C118" s="51"/>
      <c r="D118" s="154">
        <f>SUM(D116:D117)</f>
        <v>0.3</v>
      </c>
      <c r="E118" s="231"/>
    </row>
    <row r="119" spans="1:5" ht="21" customHeight="1" thickBot="1">
      <c r="A119" s="131">
        <v>71</v>
      </c>
      <c r="B119" s="146" t="s">
        <v>6</v>
      </c>
      <c r="C119" s="159" t="s">
        <v>131</v>
      </c>
      <c r="D119" s="91">
        <v>0.15</v>
      </c>
      <c r="E119" s="238" t="s">
        <v>472</v>
      </c>
    </row>
    <row r="120" spans="1:5" ht="21" customHeight="1" thickBot="1">
      <c r="A120" s="131">
        <v>72</v>
      </c>
      <c r="B120" s="313"/>
      <c r="C120" s="14" t="s">
        <v>118</v>
      </c>
      <c r="D120" s="11">
        <v>0.15</v>
      </c>
      <c r="E120" s="329" t="s">
        <v>472</v>
      </c>
    </row>
    <row r="121" spans="1:5" ht="18" customHeight="1" thickBot="1">
      <c r="A121" s="88"/>
      <c r="B121" s="57" t="s">
        <v>79</v>
      </c>
      <c r="C121" s="279"/>
      <c r="D121" s="328">
        <f>SUM(D119:D119)</f>
        <v>0.15</v>
      </c>
      <c r="E121" s="236"/>
    </row>
    <row r="122" spans="1:5" ht="21" customHeight="1" thickBot="1">
      <c r="A122" s="131">
        <v>73</v>
      </c>
      <c r="B122" s="136" t="s">
        <v>7</v>
      </c>
      <c r="C122" s="159" t="s">
        <v>156</v>
      </c>
      <c r="D122" s="91">
        <v>0.15</v>
      </c>
      <c r="E122" s="238" t="s">
        <v>472</v>
      </c>
    </row>
    <row r="123" spans="1:5" ht="20.25" customHeight="1" thickBot="1">
      <c r="A123" s="131">
        <v>74</v>
      </c>
      <c r="B123" s="54"/>
      <c r="C123" s="278" t="s">
        <v>132</v>
      </c>
      <c r="D123" s="20">
        <v>0.15</v>
      </c>
      <c r="E123" s="242" t="s">
        <v>472</v>
      </c>
    </row>
    <row r="124" spans="1:5" ht="18" customHeight="1" thickBot="1">
      <c r="A124" s="88"/>
      <c r="B124" s="44" t="s">
        <v>79</v>
      </c>
      <c r="C124" s="51"/>
      <c r="D124" s="154">
        <f>SUM(D122:D123)</f>
        <v>0.3</v>
      </c>
      <c r="E124" s="231"/>
    </row>
    <row r="125" spans="1:5" ht="18" customHeight="1" thickBot="1">
      <c r="A125" s="88">
        <v>75</v>
      </c>
      <c r="B125" s="109" t="s">
        <v>8</v>
      </c>
      <c r="C125" s="281" t="s">
        <v>268</v>
      </c>
      <c r="D125" s="203">
        <v>0.11</v>
      </c>
      <c r="E125" s="249" t="s">
        <v>472</v>
      </c>
    </row>
    <row r="126" spans="1:5" ht="16.5" customHeight="1" thickBot="1">
      <c r="A126" s="88"/>
      <c r="B126" s="62" t="s">
        <v>79</v>
      </c>
      <c r="C126" s="51"/>
      <c r="D126" s="154">
        <f>SUM(D125)</f>
        <v>0.11</v>
      </c>
      <c r="E126" s="231"/>
    </row>
    <row r="127" spans="1:5" ht="18" customHeight="1" thickBot="1">
      <c r="A127" s="131">
        <v>76</v>
      </c>
      <c r="B127" s="222" t="s">
        <v>9</v>
      </c>
      <c r="C127" s="280" t="s">
        <v>157</v>
      </c>
      <c r="D127" s="203">
        <v>0.1484</v>
      </c>
      <c r="E127" s="249" t="s">
        <v>472</v>
      </c>
    </row>
    <row r="128" spans="1:5" ht="15" customHeight="1">
      <c r="A128" s="88"/>
      <c r="B128" s="43" t="s">
        <v>79</v>
      </c>
      <c r="C128" s="51"/>
      <c r="D128" s="154">
        <f>SUM(D127:D127)</f>
        <v>0.1484</v>
      </c>
      <c r="E128" s="231"/>
    </row>
    <row r="129" spans="1:5" ht="58.5" customHeight="1" thickBot="1">
      <c r="A129" s="147">
        <v>77</v>
      </c>
      <c r="B129" s="170" t="s">
        <v>112</v>
      </c>
      <c r="C129" s="280" t="s">
        <v>91</v>
      </c>
      <c r="D129" s="203">
        <v>0.15</v>
      </c>
      <c r="E129" s="249" t="s">
        <v>497</v>
      </c>
    </row>
    <row r="130" spans="1:5" ht="15" customHeight="1" thickBot="1">
      <c r="A130" s="88"/>
      <c r="B130" s="277" t="s">
        <v>79</v>
      </c>
      <c r="C130" s="51"/>
      <c r="D130" s="154">
        <f>SUM(D129:D129)</f>
        <v>0.15</v>
      </c>
      <c r="E130" s="231"/>
    </row>
    <row r="131" spans="1:5" ht="16.5" customHeight="1" thickBot="1">
      <c r="A131" s="88">
        <v>78</v>
      </c>
      <c r="B131" s="347" t="s">
        <v>113</v>
      </c>
      <c r="C131" s="279" t="s">
        <v>29</v>
      </c>
      <c r="D131" s="91">
        <v>0.15</v>
      </c>
      <c r="E131" s="236" t="s">
        <v>472</v>
      </c>
    </row>
    <row r="132" spans="1:5" ht="17.25" customHeight="1" thickBot="1">
      <c r="A132" s="88">
        <v>79</v>
      </c>
      <c r="B132" s="348"/>
      <c r="C132" s="124" t="s">
        <v>29</v>
      </c>
      <c r="D132" s="20">
        <v>0.15</v>
      </c>
      <c r="E132" s="241" t="s">
        <v>476</v>
      </c>
    </row>
    <row r="133" spans="1:5" ht="15" customHeight="1" thickBot="1">
      <c r="A133" s="88"/>
      <c r="B133" s="60" t="s">
        <v>79</v>
      </c>
      <c r="C133" s="51"/>
      <c r="D133" s="154">
        <f>SUM(D131:D132)</f>
        <v>0.3</v>
      </c>
      <c r="E133" s="231"/>
    </row>
    <row r="134" spans="1:5" s="98" customFormat="1" ht="17.25" customHeight="1" thickBot="1">
      <c r="A134" s="137">
        <v>80</v>
      </c>
      <c r="B134" s="298" t="s">
        <v>368</v>
      </c>
      <c r="C134" s="274" t="s">
        <v>158</v>
      </c>
      <c r="D134" s="275">
        <v>0.15</v>
      </c>
      <c r="E134" s="276" t="s">
        <v>476</v>
      </c>
    </row>
    <row r="135" spans="1:5" ht="17.25" customHeight="1" thickBot="1">
      <c r="A135" s="138">
        <v>81</v>
      </c>
      <c r="B135" s="140"/>
      <c r="C135" s="139" t="s">
        <v>159</v>
      </c>
      <c r="D135" s="97">
        <v>0.15</v>
      </c>
      <c r="E135" s="233" t="s">
        <v>472</v>
      </c>
    </row>
    <row r="136" spans="1:5" ht="15.75" thickBot="1">
      <c r="A136" s="138">
        <v>82</v>
      </c>
      <c r="B136" s="130"/>
      <c r="C136" s="139" t="s">
        <v>159</v>
      </c>
      <c r="D136" s="97">
        <v>0.15</v>
      </c>
      <c r="E136" s="233" t="s">
        <v>472</v>
      </c>
    </row>
    <row r="137" spans="1:5" s="98" customFormat="1" ht="15.75" customHeight="1">
      <c r="A137" s="106"/>
      <c r="B137" s="102" t="s">
        <v>79</v>
      </c>
      <c r="C137" s="124"/>
      <c r="D137" s="125">
        <f>SUM(D134:D136)</f>
        <v>0.44999999999999996</v>
      </c>
      <c r="E137" s="241"/>
    </row>
    <row r="138" spans="1:5" s="98" customFormat="1" ht="15">
      <c r="A138" s="27">
        <v>83</v>
      </c>
      <c r="B138" s="71" t="s">
        <v>160</v>
      </c>
      <c r="C138" s="74" t="s">
        <v>163</v>
      </c>
      <c r="D138" s="1">
        <v>0.15</v>
      </c>
      <c r="E138" s="233" t="s">
        <v>475</v>
      </c>
    </row>
    <row r="139" spans="1:5" s="98" customFormat="1" ht="15">
      <c r="A139" s="27">
        <v>84</v>
      </c>
      <c r="B139" s="72"/>
      <c r="C139" s="74" t="s">
        <v>162</v>
      </c>
      <c r="D139" s="1">
        <v>0.15</v>
      </c>
      <c r="E139" s="233" t="s">
        <v>472</v>
      </c>
    </row>
    <row r="140" spans="1:5" ht="16.5" customHeight="1">
      <c r="A140" s="27">
        <v>85</v>
      </c>
      <c r="B140" s="61"/>
      <c r="C140" s="74" t="s">
        <v>161</v>
      </c>
      <c r="D140" s="1">
        <v>0.15</v>
      </c>
      <c r="E140" s="233" t="s">
        <v>472</v>
      </c>
    </row>
    <row r="141" spans="1:5" ht="15">
      <c r="A141" s="11"/>
      <c r="B141" s="176" t="s">
        <v>79</v>
      </c>
      <c r="C141" s="141"/>
      <c r="D141" s="142">
        <f>SUM(D138:D140)</f>
        <v>0.44999999999999996</v>
      </c>
      <c r="E141" s="243"/>
    </row>
    <row r="142" spans="1:5" ht="15">
      <c r="A142" s="11">
        <v>86</v>
      </c>
      <c r="B142" s="3" t="s">
        <v>164</v>
      </c>
      <c r="C142" s="13" t="s">
        <v>165</v>
      </c>
      <c r="D142" s="1">
        <v>0.15</v>
      </c>
      <c r="E142" s="3" t="s">
        <v>472</v>
      </c>
    </row>
    <row r="143" spans="1:5" ht="15">
      <c r="A143" s="133"/>
      <c r="B143" s="153" t="s">
        <v>79</v>
      </c>
      <c r="C143" s="141"/>
      <c r="D143" s="142">
        <f>SUM(D142)</f>
        <v>0.15</v>
      </c>
      <c r="E143" s="243"/>
    </row>
    <row r="144" spans="1:5" ht="44.25" customHeight="1">
      <c r="A144" s="27">
        <v>87</v>
      </c>
      <c r="B144" s="38" t="s">
        <v>322</v>
      </c>
      <c r="C144" s="74" t="s">
        <v>323</v>
      </c>
      <c r="D144" s="1">
        <v>0.15</v>
      </c>
      <c r="E144" s="3" t="s">
        <v>498</v>
      </c>
    </row>
    <row r="145" spans="1:5" ht="59.25" customHeight="1">
      <c r="A145" s="27">
        <v>88</v>
      </c>
      <c r="B145" s="35"/>
      <c r="C145" s="74" t="s">
        <v>444</v>
      </c>
      <c r="D145" s="1">
        <v>0.15</v>
      </c>
      <c r="E145" s="3" t="s">
        <v>498</v>
      </c>
    </row>
    <row r="146" spans="1:5" ht="15">
      <c r="A146" s="11"/>
      <c r="B146" s="176" t="s">
        <v>79</v>
      </c>
      <c r="C146" s="13"/>
      <c r="D146" s="12">
        <f>SUM(D144)</f>
        <v>0.15</v>
      </c>
      <c r="E146" s="3"/>
    </row>
    <row r="147" spans="1:5" ht="30">
      <c r="A147" s="11">
        <v>89</v>
      </c>
      <c r="B147" s="152" t="s">
        <v>369</v>
      </c>
      <c r="C147" s="225" t="s">
        <v>257</v>
      </c>
      <c r="D147" s="1">
        <v>0.0999</v>
      </c>
      <c r="E147" s="3" t="s">
        <v>492</v>
      </c>
    </row>
    <row r="148" spans="1:5" ht="15">
      <c r="A148" s="11"/>
      <c r="B148" s="56" t="s">
        <v>79</v>
      </c>
      <c r="C148" s="225"/>
      <c r="D148" s="154">
        <f>SUM(D147)</f>
        <v>0.0999</v>
      </c>
      <c r="E148" s="231"/>
    </row>
    <row r="149" spans="1:5" ht="63" customHeight="1">
      <c r="A149" s="11"/>
      <c r="B149" s="209"/>
      <c r="C149" s="225"/>
      <c r="D149" s="154"/>
      <c r="E149" s="331" t="s">
        <v>458</v>
      </c>
    </row>
    <row r="150" spans="1:5" ht="14.25" customHeight="1">
      <c r="A150" s="11"/>
      <c r="B150" s="332"/>
      <c r="C150" s="123" t="s">
        <v>59</v>
      </c>
      <c r="D150" s="41"/>
      <c r="E150" s="230"/>
    </row>
    <row r="151" spans="1:5" ht="27.75" customHeight="1" thickBot="1">
      <c r="A151" s="147">
        <v>90</v>
      </c>
      <c r="B151" s="345" t="s">
        <v>93</v>
      </c>
      <c r="C151" s="109" t="s">
        <v>10</v>
      </c>
      <c r="D151" s="49">
        <v>0.25</v>
      </c>
      <c r="E151" s="242" t="s">
        <v>496</v>
      </c>
    </row>
    <row r="152" spans="1:5" ht="30" customHeight="1">
      <c r="A152" s="131">
        <v>91</v>
      </c>
      <c r="B152" s="346"/>
      <c r="C152" s="39" t="s">
        <v>11</v>
      </c>
      <c r="D152" s="15">
        <v>0.2</v>
      </c>
      <c r="E152" s="242" t="s">
        <v>496</v>
      </c>
    </row>
    <row r="153" spans="1:5" ht="25.5" customHeight="1" thickBot="1">
      <c r="A153" s="147">
        <v>92</v>
      </c>
      <c r="B153" s="151"/>
      <c r="C153" s="39" t="s">
        <v>281</v>
      </c>
      <c r="D153" s="15">
        <v>0.25</v>
      </c>
      <c r="E153" s="242" t="s">
        <v>496</v>
      </c>
    </row>
    <row r="154" spans="1:5" ht="25.5" customHeight="1" thickBot="1">
      <c r="A154" s="131">
        <v>93</v>
      </c>
      <c r="B154" s="18"/>
      <c r="C154" s="39" t="s">
        <v>282</v>
      </c>
      <c r="D154" s="15">
        <v>0.25</v>
      </c>
      <c r="E154" s="242" t="s">
        <v>496</v>
      </c>
    </row>
    <row r="155" spans="1:5" ht="15.75" thickBot="1">
      <c r="A155" s="88"/>
      <c r="B155" s="209" t="s">
        <v>79</v>
      </c>
      <c r="C155" s="14"/>
      <c r="D155" s="26">
        <f>SUM(D151:D154)</f>
        <v>0.95</v>
      </c>
      <c r="E155" s="3"/>
    </row>
    <row r="156" spans="1:5" ht="29.25" customHeight="1" thickBot="1">
      <c r="A156" s="131">
        <v>94</v>
      </c>
      <c r="B156" s="148" t="s">
        <v>12</v>
      </c>
      <c r="C156" s="39" t="s">
        <v>13</v>
      </c>
      <c r="D156" s="6">
        <v>0.15</v>
      </c>
      <c r="E156" s="242" t="s">
        <v>496</v>
      </c>
    </row>
    <row r="157" spans="1:5" ht="30" customHeight="1" thickBot="1">
      <c r="A157" s="131">
        <v>95</v>
      </c>
      <c r="B157" s="150"/>
      <c r="C157" s="39" t="s">
        <v>283</v>
      </c>
      <c r="D157" s="6">
        <v>0.1</v>
      </c>
      <c r="E157" s="242" t="s">
        <v>496</v>
      </c>
    </row>
    <row r="158" spans="1:5" ht="18" customHeight="1" thickBot="1">
      <c r="A158" s="88"/>
      <c r="B158" s="208" t="s">
        <v>79</v>
      </c>
      <c r="C158" s="14"/>
      <c r="D158" s="9">
        <f>SUM(D156:D157)</f>
        <v>0.25</v>
      </c>
      <c r="E158" s="3"/>
    </row>
    <row r="159" spans="1:5" ht="15" customHeight="1" thickBot="1">
      <c r="A159" s="88">
        <v>96</v>
      </c>
      <c r="B159" s="111" t="s">
        <v>14</v>
      </c>
      <c r="C159" s="14" t="s">
        <v>15</v>
      </c>
      <c r="D159" s="6">
        <v>0.15</v>
      </c>
      <c r="E159" s="3" t="s">
        <v>472</v>
      </c>
    </row>
    <row r="160" spans="1:5" ht="18.75" customHeight="1" thickBot="1">
      <c r="A160" s="88"/>
      <c r="B160" s="62" t="s">
        <v>79</v>
      </c>
      <c r="C160" s="76"/>
      <c r="D160" s="9">
        <v>0.15</v>
      </c>
      <c r="E160" s="231"/>
    </row>
    <row r="161" spans="1:5" ht="18" customHeight="1" thickBot="1">
      <c r="A161" s="131">
        <v>97</v>
      </c>
      <c r="B161" s="38" t="s">
        <v>95</v>
      </c>
      <c r="C161" s="143" t="s">
        <v>98</v>
      </c>
      <c r="D161" s="6">
        <v>0.1</v>
      </c>
      <c r="E161" s="3" t="s">
        <v>472</v>
      </c>
    </row>
    <row r="162" spans="1:5" ht="15.75" customHeight="1">
      <c r="A162" s="88"/>
      <c r="B162" s="59" t="s">
        <v>79</v>
      </c>
      <c r="C162" s="73"/>
      <c r="D162" s="9">
        <f>SUM(D161)</f>
        <v>0.1</v>
      </c>
      <c r="E162" s="3"/>
    </row>
    <row r="163" spans="1:5" ht="15.75" customHeight="1">
      <c r="A163" s="147">
        <v>98</v>
      </c>
      <c r="B163" s="73" t="s">
        <v>284</v>
      </c>
      <c r="C163" s="73" t="s">
        <v>285</v>
      </c>
      <c r="D163" s="6">
        <v>0.25</v>
      </c>
      <c r="E163" s="3" t="s">
        <v>472</v>
      </c>
    </row>
    <row r="164" spans="1:5" ht="15.75" customHeight="1">
      <c r="A164" s="147"/>
      <c r="B164" s="59" t="s">
        <v>79</v>
      </c>
      <c r="C164" s="183"/>
      <c r="D164" s="47">
        <f>SUM(D163)</f>
        <v>0.25</v>
      </c>
      <c r="E164" s="231"/>
    </row>
    <row r="165" spans="1:5" ht="15.75" customHeight="1">
      <c r="A165" s="147">
        <v>99</v>
      </c>
      <c r="B165" s="73" t="s">
        <v>286</v>
      </c>
      <c r="C165" s="73" t="s">
        <v>287</v>
      </c>
      <c r="D165" s="6">
        <v>0.25</v>
      </c>
      <c r="E165" s="3" t="s">
        <v>472</v>
      </c>
    </row>
    <row r="166" spans="1:5" ht="15.75" customHeight="1">
      <c r="A166" s="147"/>
      <c r="B166" s="59" t="s">
        <v>79</v>
      </c>
      <c r="C166" s="183"/>
      <c r="D166" s="47">
        <f>SUM(D165)</f>
        <v>0.25</v>
      </c>
      <c r="E166" s="231"/>
    </row>
    <row r="167" spans="1:5" ht="15.75" customHeight="1">
      <c r="A167" s="147">
        <v>100</v>
      </c>
      <c r="B167" s="73" t="s">
        <v>289</v>
      </c>
      <c r="C167" s="73" t="s">
        <v>288</v>
      </c>
      <c r="D167" s="6">
        <v>0.25</v>
      </c>
      <c r="E167" s="3" t="s">
        <v>472</v>
      </c>
    </row>
    <row r="168" spans="1:5" ht="15.75" customHeight="1">
      <c r="A168" s="147"/>
      <c r="B168" s="59" t="s">
        <v>79</v>
      </c>
      <c r="C168" s="183"/>
      <c r="D168" s="47">
        <f>SUM(D167)</f>
        <v>0.25</v>
      </c>
      <c r="E168" s="231"/>
    </row>
    <row r="169" spans="1:5" ht="30.75" customHeight="1">
      <c r="A169" s="147">
        <v>101</v>
      </c>
      <c r="B169" s="73" t="s">
        <v>355</v>
      </c>
      <c r="C169" s="73" t="s">
        <v>356</v>
      </c>
      <c r="D169" s="6">
        <v>0.15</v>
      </c>
      <c r="E169" s="231" t="s">
        <v>472</v>
      </c>
    </row>
    <row r="170" spans="1:5" ht="15.75" customHeight="1">
      <c r="A170" s="147"/>
      <c r="B170" s="59" t="s">
        <v>79</v>
      </c>
      <c r="C170" s="183"/>
      <c r="D170" s="47">
        <f>SUM(D169)</f>
        <v>0.15</v>
      </c>
      <c r="E170" s="231"/>
    </row>
    <row r="171" spans="1:5" ht="15.75" customHeight="1">
      <c r="A171" s="147">
        <v>102</v>
      </c>
      <c r="B171" s="226" t="s">
        <v>371</v>
      </c>
      <c r="C171" s="183" t="s">
        <v>370</v>
      </c>
      <c r="D171" s="6">
        <v>0.15</v>
      </c>
      <c r="E171" s="231" t="s">
        <v>472</v>
      </c>
    </row>
    <row r="172" spans="1:5" ht="15.75" customHeight="1">
      <c r="A172" s="147"/>
      <c r="B172" s="59" t="s">
        <v>79</v>
      </c>
      <c r="C172" s="183"/>
      <c r="D172" s="47">
        <f>SUM(D171)</f>
        <v>0.15</v>
      </c>
      <c r="E172" s="231"/>
    </row>
    <row r="173" spans="1:5" ht="66.75" customHeight="1">
      <c r="A173" s="147"/>
      <c r="B173" s="330"/>
      <c r="C173" s="183"/>
      <c r="D173" s="47"/>
      <c r="E173" s="331" t="s">
        <v>459</v>
      </c>
    </row>
    <row r="174" spans="1:5" ht="20.25" customHeight="1">
      <c r="A174" s="27"/>
      <c r="B174" s="120"/>
      <c r="C174" s="79" t="s">
        <v>60</v>
      </c>
      <c r="D174" s="42"/>
      <c r="E174" s="240"/>
    </row>
    <row r="175" spans="1:5" ht="30" customHeight="1" thickBot="1">
      <c r="A175" s="29">
        <v>103</v>
      </c>
      <c r="B175" s="105" t="s">
        <v>16</v>
      </c>
      <c r="C175" s="18" t="s">
        <v>17</v>
      </c>
      <c r="D175" s="49">
        <v>0.25</v>
      </c>
      <c r="E175" s="242" t="s">
        <v>496</v>
      </c>
    </row>
    <row r="176" spans="1:5" ht="30" customHeight="1">
      <c r="A176" s="88">
        <v>104</v>
      </c>
      <c r="B176" s="105"/>
      <c r="C176" s="14" t="s">
        <v>18</v>
      </c>
      <c r="D176" s="6">
        <v>0.25</v>
      </c>
      <c r="E176" s="242" t="s">
        <v>496</v>
      </c>
    </row>
    <row r="177" spans="1:5" ht="26.25" customHeight="1" thickBot="1">
      <c r="A177" s="29">
        <v>105</v>
      </c>
      <c r="B177" s="108"/>
      <c r="C177" s="52" t="s">
        <v>394</v>
      </c>
      <c r="D177" s="17">
        <v>0.25</v>
      </c>
      <c r="E177" s="242" t="s">
        <v>496</v>
      </c>
    </row>
    <row r="178" spans="1:5" ht="18" customHeight="1" thickBot="1">
      <c r="A178" s="88"/>
      <c r="B178" s="110" t="s">
        <v>79</v>
      </c>
      <c r="C178" s="204"/>
      <c r="D178" s="47">
        <f>SUM(D175:D177)</f>
        <v>0.75</v>
      </c>
      <c r="E178" s="231"/>
    </row>
    <row r="179" spans="1:5" ht="30" customHeight="1" thickBot="1">
      <c r="A179" s="88">
        <v>106</v>
      </c>
      <c r="B179" s="107" t="s">
        <v>19</v>
      </c>
      <c r="C179" s="18" t="s">
        <v>20</v>
      </c>
      <c r="D179" s="49">
        <v>0.25</v>
      </c>
      <c r="E179" s="249" t="s">
        <v>496</v>
      </c>
    </row>
    <row r="180" spans="1:5" ht="28.5" customHeight="1" thickBot="1">
      <c r="A180" s="88">
        <v>107</v>
      </c>
      <c r="B180" s="108"/>
      <c r="C180" s="52" t="s">
        <v>21</v>
      </c>
      <c r="D180" s="17">
        <v>0.25</v>
      </c>
      <c r="E180" s="242" t="s">
        <v>496</v>
      </c>
    </row>
    <row r="181" spans="1:5" ht="17.25" customHeight="1" thickBot="1">
      <c r="A181" s="88"/>
      <c r="B181" s="110" t="s">
        <v>79</v>
      </c>
      <c r="C181" s="204"/>
      <c r="D181" s="47">
        <f>SUM(D179:D180)</f>
        <v>0.5</v>
      </c>
      <c r="E181" s="231"/>
    </row>
    <row r="182" spans="1:5" ht="32.25" customHeight="1" thickBot="1">
      <c r="A182" s="88">
        <v>108</v>
      </c>
      <c r="B182" s="339" t="s">
        <v>22</v>
      </c>
      <c r="C182" s="18" t="s">
        <v>23</v>
      </c>
      <c r="D182" s="49">
        <v>0.25</v>
      </c>
      <c r="E182" s="249" t="s">
        <v>496</v>
      </c>
    </row>
    <row r="183" spans="1:5" ht="27" customHeight="1" thickBot="1">
      <c r="A183" s="88">
        <v>109</v>
      </c>
      <c r="B183" s="340"/>
      <c r="C183" s="52" t="s">
        <v>24</v>
      </c>
      <c r="D183" s="17">
        <v>0.25</v>
      </c>
      <c r="E183" s="242" t="s">
        <v>496</v>
      </c>
    </row>
    <row r="184" spans="1:5" ht="17.25" customHeight="1">
      <c r="A184" s="131"/>
      <c r="B184" s="55" t="s">
        <v>79</v>
      </c>
      <c r="C184" s="204"/>
      <c r="D184" s="47">
        <f>SUM(D182:D183)</f>
        <v>0.5</v>
      </c>
      <c r="E184" s="231"/>
    </row>
    <row r="185" spans="1:5" ht="30.75" customHeight="1">
      <c r="A185" s="147">
        <v>110</v>
      </c>
      <c r="B185" s="152" t="s">
        <v>290</v>
      </c>
      <c r="C185" s="109" t="s">
        <v>291</v>
      </c>
      <c r="D185" s="49">
        <v>0.25</v>
      </c>
      <c r="E185" s="249" t="s">
        <v>496</v>
      </c>
    </row>
    <row r="186" spans="1:5" ht="16.5" customHeight="1">
      <c r="A186" s="147"/>
      <c r="B186" s="56" t="s">
        <v>79</v>
      </c>
      <c r="C186" s="76"/>
      <c r="D186" s="47">
        <f>SUM(D185)</f>
        <v>0.25</v>
      </c>
      <c r="E186" s="231"/>
    </row>
    <row r="187" spans="1:5" ht="28.5" customHeight="1">
      <c r="A187" s="147">
        <v>111</v>
      </c>
      <c r="B187" s="152" t="s">
        <v>292</v>
      </c>
      <c r="C187" s="39" t="s">
        <v>293</v>
      </c>
      <c r="D187" s="6">
        <v>0.25</v>
      </c>
      <c r="E187" s="242" t="s">
        <v>496</v>
      </c>
    </row>
    <row r="188" spans="1:5" ht="16.5" customHeight="1">
      <c r="A188" s="147"/>
      <c r="B188" s="153" t="s">
        <v>79</v>
      </c>
      <c r="C188" s="76"/>
      <c r="D188" s="47">
        <f>SUM(D187)</f>
        <v>0.25</v>
      </c>
      <c r="E188" s="231"/>
    </row>
    <row r="189" spans="1:5" ht="27" customHeight="1">
      <c r="A189" s="147">
        <v>112</v>
      </c>
      <c r="B189" s="38" t="s">
        <v>386</v>
      </c>
      <c r="C189" s="39" t="s">
        <v>393</v>
      </c>
      <c r="D189" s="48">
        <v>0.25</v>
      </c>
      <c r="E189" s="3" t="s">
        <v>496</v>
      </c>
    </row>
    <row r="190" spans="1:5" ht="31.5" customHeight="1">
      <c r="A190" s="147">
        <v>113</v>
      </c>
      <c r="B190" s="155"/>
      <c r="C190" s="39" t="s">
        <v>392</v>
      </c>
      <c r="D190" s="48">
        <v>0.25</v>
      </c>
      <c r="E190" s="3" t="s">
        <v>496</v>
      </c>
    </row>
    <row r="191" spans="1:5" ht="30" customHeight="1">
      <c r="A191" s="147">
        <v>114</v>
      </c>
      <c r="B191" s="155"/>
      <c r="C191" s="39" t="s">
        <v>391</v>
      </c>
      <c r="D191" s="48">
        <v>0.25</v>
      </c>
      <c r="E191" s="3" t="s">
        <v>496</v>
      </c>
    </row>
    <row r="192" spans="1:5" ht="27" customHeight="1">
      <c r="A192" s="147">
        <v>115</v>
      </c>
      <c r="B192" s="155"/>
      <c r="C192" s="39" t="s">
        <v>390</v>
      </c>
      <c r="D192" s="48">
        <v>0.25</v>
      </c>
      <c r="E192" s="3" t="s">
        <v>496</v>
      </c>
    </row>
    <row r="193" spans="1:5" ht="28.5" customHeight="1">
      <c r="A193" s="147">
        <v>116</v>
      </c>
      <c r="B193" s="155"/>
      <c r="C193" s="39" t="s">
        <v>389</v>
      </c>
      <c r="D193" s="48">
        <v>0.25</v>
      </c>
      <c r="E193" s="3" t="s">
        <v>496</v>
      </c>
    </row>
    <row r="194" spans="1:5" ht="29.25" customHeight="1">
      <c r="A194" s="147">
        <v>117</v>
      </c>
      <c r="B194" s="155"/>
      <c r="C194" s="39" t="s">
        <v>388</v>
      </c>
      <c r="D194" s="48">
        <v>0.25</v>
      </c>
      <c r="E194" s="3" t="s">
        <v>496</v>
      </c>
    </row>
    <row r="195" spans="1:5" ht="27.75" customHeight="1">
      <c r="A195" s="147">
        <v>118</v>
      </c>
      <c r="B195" s="176"/>
      <c r="C195" s="39" t="s">
        <v>387</v>
      </c>
      <c r="D195" s="48">
        <v>0.25</v>
      </c>
      <c r="E195" s="3" t="s">
        <v>496</v>
      </c>
    </row>
    <row r="196" spans="1:5" ht="16.5" customHeight="1">
      <c r="A196" s="147"/>
      <c r="B196" s="153" t="s">
        <v>79</v>
      </c>
      <c r="C196" s="76"/>
      <c r="D196" s="47">
        <f>SUM(D189:D195)</f>
        <v>1.75</v>
      </c>
      <c r="E196" s="231"/>
    </row>
    <row r="197" spans="1:5" ht="64.5" customHeight="1">
      <c r="A197" s="147"/>
      <c r="B197" s="62"/>
      <c r="C197" s="76"/>
      <c r="D197" s="47"/>
      <c r="E197" s="331" t="s">
        <v>460</v>
      </c>
    </row>
    <row r="198" spans="1:5" ht="18" customHeight="1">
      <c r="A198" s="27"/>
      <c r="B198" s="120"/>
      <c r="C198" s="79" t="s">
        <v>61</v>
      </c>
      <c r="D198" s="45"/>
      <c r="E198" s="244"/>
    </row>
    <row r="199" spans="1:5" ht="28.5" customHeight="1">
      <c r="A199" s="11">
        <v>119</v>
      </c>
      <c r="B199" s="105" t="s">
        <v>86</v>
      </c>
      <c r="C199" s="14" t="s">
        <v>333</v>
      </c>
      <c r="D199" s="29">
        <v>0.15</v>
      </c>
      <c r="E199" s="3" t="s">
        <v>499</v>
      </c>
    </row>
    <row r="200" spans="1:5" ht="18.75" customHeight="1">
      <c r="A200" s="11"/>
      <c r="B200" s="288" t="s">
        <v>79</v>
      </c>
      <c r="C200" s="204"/>
      <c r="D200" s="126">
        <f>SUM(D199:D199)</f>
        <v>0.15</v>
      </c>
      <c r="E200" s="231"/>
    </row>
    <row r="201" spans="1:5" ht="20.25" customHeight="1">
      <c r="A201" s="11">
        <v>120</v>
      </c>
      <c r="B201" s="63" t="s">
        <v>186</v>
      </c>
      <c r="C201" s="18" t="s">
        <v>187</v>
      </c>
      <c r="D201" s="29">
        <v>0.15</v>
      </c>
      <c r="E201" s="238" t="s">
        <v>472</v>
      </c>
    </row>
    <row r="202" spans="1:5" ht="19.5" customHeight="1">
      <c r="A202" s="27"/>
      <c r="B202" s="210" t="s">
        <v>79</v>
      </c>
      <c r="C202" s="80"/>
      <c r="D202" s="156">
        <f>SUM(D201)</f>
        <v>0.15</v>
      </c>
      <c r="E202" s="241"/>
    </row>
    <row r="203" spans="1:5" ht="18.75" customHeight="1">
      <c r="A203" s="27">
        <v>121</v>
      </c>
      <c r="B203" s="166" t="s">
        <v>194</v>
      </c>
      <c r="C203" s="14" t="s">
        <v>195</v>
      </c>
      <c r="D203" s="99">
        <v>0.15</v>
      </c>
      <c r="E203" s="3" t="s">
        <v>472</v>
      </c>
    </row>
    <row r="204" spans="1:5" ht="21" customHeight="1">
      <c r="A204" s="27">
        <v>122</v>
      </c>
      <c r="B204" s="165"/>
      <c r="C204" s="14" t="s">
        <v>200</v>
      </c>
      <c r="D204" s="99">
        <v>0.15</v>
      </c>
      <c r="E204" s="3" t="s">
        <v>472</v>
      </c>
    </row>
    <row r="205" spans="1:5" ht="19.5" customHeight="1">
      <c r="A205" s="27"/>
      <c r="B205" s="210" t="s">
        <v>79</v>
      </c>
      <c r="C205" s="80"/>
      <c r="D205" s="156">
        <f>SUM(D203:D204)</f>
        <v>0.3</v>
      </c>
      <c r="E205" s="241"/>
    </row>
    <row r="206" spans="1:5" ht="16.5" customHeight="1">
      <c r="A206" s="27">
        <v>123</v>
      </c>
      <c r="B206" s="167" t="s">
        <v>196</v>
      </c>
      <c r="C206" s="14" t="s">
        <v>195</v>
      </c>
      <c r="D206" s="99">
        <v>0.15</v>
      </c>
      <c r="E206" s="3" t="s">
        <v>472</v>
      </c>
    </row>
    <row r="207" spans="1:5" ht="19.5" customHeight="1">
      <c r="A207" s="27"/>
      <c r="B207" s="210" t="s">
        <v>79</v>
      </c>
      <c r="C207" s="80"/>
      <c r="D207" s="156">
        <f>SUM(D206)</f>
        <v>0.15</v>
      </c>
      <c r="E207" s="241"/>
    </row>
    <row r="208" spans="1:5" ht="28.5" customHeight="1">
      <c r="A208" s="27">
        <v>124</v>
      </c>
      <c r="B208" s="63" t="s">
        <v>226</v>
      </c>
      <c r="C208" s="14" t="s">
        <v>221</v>
      </c>
      <c r="D208" s="11">
        <v>0.15</v>
      </c>
      <c r="E208" s="3" t="s">
        <v>496</v>
      </c>
    </row>
    <row r="209" spans="1:5" ht="21" customHeight="1">
      <c r="A209" s="27"/>
      <c r="B209" s="211" t="s">
        <v>79</v>
      </c>
      <c r="C209" s="80"/>
      <c r="D209" s="156">
        <f>SUM(D208)</f>
        <v>0.15</v>
      </c>
      <c r="E209" s="241"/>
    </row>
    <row r="210" spans="1:5" ht="59.25" customHeight="1">
      <c r="A210" s="27">
        <v>125</v>
      </c>
      <c r="B210" s="146" t="s">
        <v>294</v>
      </c>
      <c r="C210" s="39" t="s">
        <v>295</v>
      </c>
      <c r="D210" s="11">
        <v>0.15</v>
      </c>
      <c r="E210" s="196" t="s">
        <v>474</v>
      </c>
    </row>
    <row r="211" spans="1:5" ht="60" customHeight="1">
      <c r="A211" s="27">
        <v>126</v>
      </c>
      <c r="B211" s="212"/>
      <c r="C211" s="39" t="s">
        <v>295</v>
      </c>
      <c r="D211" s="11">
        <v>0.15</v>
      </c>
      <c r="E211" s="196" t="s">
        <v>474</v>
      </c>
    </row>
    <row r="212" spans="1:5" ht="17.25" customHeight="1">
      <c r="A212" s="27"/>
      <c r="B212" s="93" t="s">
        <v>79</v>
      </c>
      <c r="C212" s="80"/>
      <c r="D212" s="156">
        <f>SUM(D210:D211)</f>
        <v>0.3</v>
      </c>
      <c r="E212" s="241"/>
    </row>
    <row r="213" spans="1:5" ht="60" customHeight="1">
      <c r="A213" s="27">
        <v>127</v>
      </c>
      <c r="B213" s="10" t="s">
        <v>334</v>
      </c>
      <c r="C213" s="14" t="s">
        <v>85</v>
      </c>
      <c r="D213" s="11">
        <v>0.15</v>
      </c>
      <c r="E213" s="196" t="s">
        <v>474</v>
      </c>
    </row>
    <row r="214" spans="1:5" ht="15" customHeight="1">
      <c r="A214" s="27"/>
      <c r="B214" s="93" t="s">
        <v>79</v>
      </c>
      <c r="C214" s="80"/>
      <c r="D214" s="156">
        <f>SUM(D213)</f>
        <v>0.15</v>
      </c>
      <c r="E214" s="241"/>
    </row>
    <row r="215" spans="1:5" ht="25.5" customHeight="1">
      <c r="A215" s="27">
        <v>128</v>
      </c>
      <c r="B215" s="10" t="s">
        <v>335</v>
      </c>
      <c r="C215" s="80" t="s">
        <v>445</v>
      </c>
      <c r="D215" s="11">
        <v>0.15</v>
      </c>
      <c r="E215" s="229" t="s">
        <v>492</v>
      </c>
    </row>
    <row r="216" spans="1:5" ht="21" customHeight="1">
      <c r="A216" s="27">
        <v>129</v>
      </c>
      <c r="B216" s="7"/>
      <c r="C216" s="80" t="s">
        <v>85</v>
      </c>
      <c r="D216" s="11">
        <v>0.15</v>
      </c>
      <c r="E216" s="307" t="s">
        <v>472</v>
      </c>
    </row>
    <row r="217" spans="1:5" ht="20.25" customHeight="1">
      <c r="A217" s="27">
        <v>130</v>
      </c>
      <c r="B217" s="7"/>
      <c r="C217" s="80" t="s">
        <v>85</v>
      </c>
      <c r="D217" s="11">
        <v>0.15</v>
      </c>
      <c r="E217" s="307" t="s">
        <v>472</v>
      </c>
    </row>
    <row r="218" spans="1:5" ht="21" customHeight="1">
      <c r="A218" s="27"/>
      <c r="B218" s="93" t="s">
        <v>79</v>
      </c>
      <c r="C218" s="80"/>
      <c r="D218" s="156">
        <f>SUM(D215)</f>
        <v>0.15</v>
      </c>
      <c r="E218" s="241"/>
    </row>
    <row r="219" spans="1:5" ht="63.75" customHeight="1">
      <c r="A219" s="27"/>
      <c r="B219" s="58"/>
      <c r="C219" s="80"/>
      <c r="D219" s="156"/>
      <c r="E219" s="331" t="s">
        <v>461</v>
      </c>
    </row>
    <row r="220" spans="1:5" ht="19.5" customHeight="1" thickBot="1">
      <c r="A220" s="27"/>
      <c r="B220" s="120"/>
      <c r="C220" s="79" t="s">
        <v>62</v>
      </c>
      <c r="D220" s="45"/>
      <c r="E220" s="244"/>
    </row>
    <row r="221" spans="1:5" ht="46.5" customHeight="1" thickBot="1">
      <c r="A221" s="131">
        <v>131</v>
      </c>
      <c r="B221" s="146" t="s">
        <v>126</v>
      </c>
      <c r="C221" s="109"/>
      <c r="D221" s="49">
        <v>0.15</v>
      </c>
      <c r="E221" s="264" t="s">
        <v>500</v>
      </c>
    </row>
    <row r="222" spans="1:5" ht="45.75" customHeight="1" thickBot="1">
      <c r="A222" s="131">
        <v>132</v>
      </c>
      <c r="B222" s="33"/>
      <c r="C222" s="39"/>
      <c r="D222" s="6">
        <v>0.15</v>
      </c>
      <c r="E222" s="196" t="s">
        <v>501</v>
      </c>
    </row>
    <row r="223" spans="1:5" ht="45" customHeight="1" thickBot="1">
      <c r="A223" s="131">
        <v>133</v>
      </c>
      <c r="B223" s="33"/>
      <c r="C223" s="39"/>
      <c r="D223" s="6">
        <v>0.15</v>
      </c>
      <c r="E223" s="196" t="s">
        <v>501</v>
      </c>
    </row>
    <row r="224" spans="1:5" ht="43.5" customHeight="1" thickBot="1">
      <c r="A224" s="131">
        <v>134</v>
      </c>
      <c r="B224" s="33"/>
      <c r="C224" s="39"/>
      <c r="D224" s="6">
        <v>0.15</v>
      </c>
      <c r="E224" s="196" t="s">
        <v>500</v>
      </c>
    </row>
    <row r="225" spans="1:5" ht="42.75" customHeight="1" thickBot="1">
      <c r="A225" s="131">
        <v>135</v>
      </c>
      <c r="B225" s="33"/>
      <c r="C225" s="39"/>
      <c r="D225" s="6">
        <v>0.15</v>
      </c>
      <c r="E225" s="196" t="s">
        <v>501</v>
      </c>
    </row>
    <row r="226" spans="1:5" ht="45.75" customHeight="1" thickBot="1">
      <c r="A226" s="131">
        <v>136</v>
      </c>
      <c r="B226" s="33"/>
      <c r="C226" s="39"/>
      <c r="D226" s="6">
        <v>0.15</v>
      </c>
      <c r="E226" s="196" t="s">
        <v>501</v>
      </c>
    </row>
    <row r="227" spans="1:5" ht="18.75" customHeight="1">
      <c r="A227" s="88"/>
      <c r="B227" s="57" t="s">
        <v>79</v>
      </c>
      <c r="C227" s="64"/>
      <c r="D227" s="47">
        <f>SUM(D221:D226)</f>
        <v>0.9</v>
      </c>
      <c r="E227" s="231"/>
    </row>
    <row r="228" spans="1:5" ht="14.25" customHeight="1">
      <c r="A228" s="27">
        <v>137</v>
      </c>
      <c r="B228" s="214" t="s">
        <v>166</v>
      </c>
      <c r="C228" s="270" t="s">
        <v>146</v>
      </c>
      <c r="D228" s="271">
        <v>0.15</v>
      </c>
      <c r="E228" s="246" t="s">
        <v>472</v>
      </c>
    </row>
    <row r="229" spans="1:5" ht="14.25" customHeight="1">
      <c r="A229" s="27">
        <v>138</v>
      </c>
      <c r="B229" s="215"/>
      <c r="C229" s="80" t="s">
        <v>324</v>
      </c>
      <c r="D229" s="273">
        <v>0.15</v>
      </c>
      <c r="E229" s="246" t="s">
        <v>472</v>
      </c>
    </row>
    <row r="230" spans="1:5" ht="14.25" customHeight="1">
      <c r="A230" s="11"/>
      <c r="B230" s="113" t="s">
        <v>79</v>
      </c>
      <c r="C230" s="204"/>
      <c r="D230" s="126">
        <f>SUM(D228:D229)</f>
        <v>0.3</v>
      </c>
      <c r="E230" s="111"/>
    </row>
    <row r="231" spans="1:5" ht="14.25" customHeight="1">
      <c r="A231" s="27">
        <v>139</v>
      </c>
      <c r="B231" s="7" t="s">
        <v>154</v>
      </c>
      <c r="C231" s="109" t="s">
        <v>155</v>
      </c>
      <c r="D231" s="29">
        <v>0.15</v>
      </c>
      <c r="E231" s="246" t="s">
        <v>472</v>
      </c>
    </row>
    <row r="232" spans="1:5" ht="17.25" customHeight="1">
      <c r="A232" s="27">
        <v>140</v>
      </c>
      <c r="B232" s="37"/>
      <c r="C232" s="39" t="s">
        <v>155</v>
      </c>
      <c r="D232" s="11">
        <v>0.15</v>
      </c>
      <c r="E232" s="246" t="s">
        <v>472</v>
      </c>
    </row>
    <row r="233" spans="1:5" ht="17.25" customHeight="1">
      <c r="A233" s="27">
        <v>141</v>
      </c>
      <c r="B233" s="94"/>
      <c r="C233" s="78" t="s">
        <v>245</v>
      </c>
      <c r="D233" s="103">
        <v>0.15</v>
      </c>
      <c r="E233" s="246" t="s">
        <v>472</v>
      </c>
    </row>
    <row r="234" spans="1:5" ht="19.5" customHeight="1">
      <c r="A234" s="27"/>
      <c r="B234" s="104" t="s">
        <v>79</v>
      </c>
      <c r="C234" s="204"/>
      <c r="D234" s="126">
        <f>SUM(D231:D233)</f>
        <v>0.44999999999999996</v>
      </c>
      <c r="E234" s="111"/>
    </row>
    <row r="235" spans="1:5" ht="15" customHeight="1">
      <c r="A235" s="27">
        <v>142</v>
      </c>
      <c r="B235" s="7" t="s">
        <v>168</v>
      </c>
      <c r="C235" s="109" t="s">
        <v>169</v>
      </c>
      <c r="D235" s="29">
        <v>0.15</v>
      </c>
      <c r="E235" s="246" t="s">
        <v>472</v>
      </c>
    </row>
    <row r="236" spans="1:5" ht="15" customHeight="1">
      <c r="A236" s="27">
        <v>143</v>
      </c>
      <c r="B236" s="37"/>
      <c r="C236" s="39" t="s">
        <v>169</v>
      </c>
      <c r="D236" s="11">
        <v>0.15</v>
      </c>
      <c r="E236" s="246" t="s">
        <v>472</v>
      </c>
    </row>
    <row r="237" spans="1:5" ht="15" customHeight="1">
      <c r="A237" s="27">
        <v>144</v>
      </c>
      <c r="B237" s="37"/>
      <c r="C237" s="39" t="s">
        <v>170</v>
      </c>
      <c r="D237" s="11">
        <v>0.15</v>
      </c>
      <c r="E237" s="246" t="s">
        <v>472</v>
      </c>
    </row>
    <row r="238" spans="1:5" ht="15.75" customHeight="1">
      <c r="A238" s="27">
        <v>145</v>
      </c>
      <c r="B238" s="37"/>
      <c r="C238" s="39" t="s">
        <v>188</v>
      </c>
      <c r="D238" s="11">
        <v>0.15</v>
      </c>
      <c r="E238" s="246" t="s">
        <v>472</v>
      </c>
    </row>
    <row r="239" spans="1:5" ht="15.75" customHeight="1">
      <c r="A239" s="27">
        <v>146</v>
      </c>
      <c r="B239" s="37"/>
      <c r="C239" s="76" t="s">
        <v>188</v>
      </c>
      <c r="D239" s="11">
        <v>0.15</v>
      </c>
      <c r="E239" s="246" t="s">
        <v>472</v>
      </c>
    </row>
    <row r="240" spans="1:5" ht="18.75" customHeight="1">
      <c r="A240" s="27"/>
      <c r="B240" s="57" t="s">
        <v>79</v>
      </c>
      <c r="C240" s="76"/>
      <c r="D240" s="126">
        <f>SUM(D235:D239)</f>
        <v>0.75</v>
      </c>
      <c r="E240" s="111"/>
    </row>
    <row r="241" spans="1:5" ht="21.75" customHeight="1">
      <c r="A241" s="27">
        <v>147</v>
      </c>
      <c r="B241" s="7" t="s">
        <v>204</v>
      </c>
      <c r="C241" s="76" t="s">
        <v>192</v>
      </c>
      <c r="D241" s="11">
        <v>0.15</v>
      </c>
      <c r="E241" s="111" t="s">
        <v>496</v>
      </c>
    </row>
    <row r="242" spans="1:5" ht="17.25" customHeight="1">
      <c r="A242" s="27">
        <v>148</v>
      </c>
      <c r="B242" s="21"/>
      <c r="C242" s="76" t="s">
        <v>192</v>
      </c>
      <c r="D242" s="11">
        <v>0.15</v>
      </c>
      <c r="E242" s="111" t="s">
        <v>496</v>
      </c>
    </row>
    <row r="243" spans="1:5" ht="15" customHeight="1">
      <c r="A243" s="27"/>
      <c r="B243" s="95" t="s">
        <v>79</v>
      </c>
      <c r="C243" s="76"/>
      <c r="D243" s="126">
        <f>SUM(D241:D242)</f>
        <v>0.3</v>
      </c>
      <c r="E243" s="111"/>
    </row>
    <row r="244" spans="1:5" ht="16.5" customHeight="1">
      <c r="A244" s="27">
        <v>149</v>
      </c>
      <c r="B244" s="7" t="s">
        <v>206</v>
      </c>
      <c r="C244" s="39" t="s">
        <v>207</v>
      </c>
      <c r="D244" s="11">
        <v>0.15</v>
      </c>
      <c r="E244" s="246" t="s">
        <v>472</v>
      </c>
    </row>
    <row r="245" spans="1:5" ht="14.25" customHeight="1">
      <c r="A245" s="27">
        <v>150</v>
      </c>
      <c r="B245" s="95"/>
      <c r="C245" s="39" t="s">
        <v>207</v>
      </c>
      <c r="D245" s="11">
        <v>0.15</v>
      </c>
      <c r="E245" s="246" t="s">
        <v>472</v>
      </c>
    </row>
    <row r="246" spans="1:5" ht="15" customHeight="1">
      <c r="A246" s="27">
        <v>151</v>
      </c>
      <c r="B246" s="37"/>
      <c r="C246" s="39" t="s">
        <v>207</v>
      </c>
      <c r="D246" s="11">
        <v>0.15</v>
      </c>
      <c r="E246" s="246" t="s">
        <v>472</v>
      </c>
    </row>
    <row r="247" spans="1:5" ht="17.25" customHeight="1">
      <c r="A247" s="27">
        <v>152</v>
      </c>
      <c r="B247" s="37"/>
      <c r="C247" s="39" t="s">
        <v>207</v>
      </c>
      <c r="D247" s="11">
        <v>0.15</v>
      </c>
      <c r="E247" s="246" t="s">
        <v>472</v>
      </c>
    </row>
    <row r="248" spans="1:5" ht="18" customHeight="1">
      <c r="A248" s="27">
        <v>153</v>
      </c>
      <c r="B248" s="95"/>
      <c r="C248" s="39" t="s">
        <v>207</v>
      </c>
      <c r="D248" s="11">
        <v>0.15</v>
      </c>
      <c r="E248" s="246" t="s">
        <v>472</v>
      </c>
    </row>
    <row r="249" spans="1:5" ht="16.5" customHeight="1">
      <c r="A249" s="27">
        <v>154</v>
      </c>
      <c r="B249" s="21"/>
      <c r="C249" s="39" t="s">
        <v>207</v>
      </c>
      <c r="D249" s="11">
        <v>0.15</v>
      </c>
      <c r="E249" s="246" t="s">
        <v>472</v>
      </c>
    </row>
    <row r="250" spans="1:5" ht="15.75" customHeight="1">
      <c r="A250" s="11"/>
      <c r="B250" s="94" t="s">
        <v>79</v>
      </c>
      <c r="C250" s="76"/>
      <c r="D250" s="126">
        <f>SUM(D244:D249)</f>
        <v>0.9</v>
      </c>
      <c r="E250" s="111"/>
    </row>
    <row r="251" spans="1:5" ht="18" customHeight="1">
      <c r="A251" s="11">
        <v>155</v>
      </c>
      <c r="B251" s="178" t="s">
        <v>222</v>
      </c>
      <c r="C251" s="14" t="s">
        <v>336</v>
      </c>
      <c r="D251" s="11">
        <v>0.15</v>
      </c>
      <c r="E251" s="246" t="s">
        <v>472</v>
      </c>
    </row>
    <row r="252" spans="1:5" ht="18" customHeight="1">
      <c r="A252" s="11"/>
      <c r="B252" s="95" t="s">
        <v>79</v>
      </c>
      <c r="C252" s="76"/>
      <c r="D252" s="126">
        <f>SUM(D251)</f>
        <v>0.15</v>
      </c>
      <c r="E252" s="111"/>
    </row>
    <row r="253" spans="1:5" ht="31.5" customHeight="1">
      <c r="A253" s="27">
        <v>156</v>
      </c>
      <c r="B253" s="7" t="s">
        <v>223</v>
      </c>
      <c r="C253" s="76" t="s">
        <v>224</v>
      </c>
      <c r="D253" s="11">
        <v>0.15</v>
      </c>
      <c r="E253" s="111" t="s">
        <v>502</v>
      </c>
    </row>
    <row r="254" spans="1:5" ht="29.25" customHeight="1">
      <c r="A254" s="27">
        <v>157</v>
      </c>
      <c r="B254" s="37"/>
      <c r="C254" s="76" t="s">
        <v>224</v>
      </c>
      <c r="D254" s="11">
        <v>0.15</v>
      </c>
      <c r="E254" s="111" t="s">
        <v>502</v>
      </c>
    </row>
    <row r="255" spans="1:5" ht="28.5" customHeight="1">
      <c r="A255" s="27">
        <v>158</v>
      </c>
      <c r="B255" s="37"/>
      <c r="C255" s="76" t="s">
        <v>224</v>
      </c>
      <c r="D255" s="11">
        <v>0.15</v>
      </c>
      <c r="E255" s="111" t="s">
        <v>502</v>
      </c>
    </row>
    <row r="256" spans="1:5" ht="29.25" customHeight="1">
      <c r="A256" s="27">
        <v>159</v>
      </c>
      <c r="B256" s="37"/>
      <c r="C256" s="76" t="s">
        <v>224</v>
      </c>
      <c r="D256" s="11">
        <v>0.15</v>
      </c>
      <c r="E256" s="111" t="s">
        <v>502</v>
      </c>
    </row>
    <row r="257" spans="1:5" ht="28.5" customHeight="1">
      <c r="A257" s="27">
        <v>160</v>
      </c>
      <c r="B257" s="94"/>
      <c r="C257" s="76" t="s">
        <v>224</v>
      </c>
      <c r="D257" s="11">
        <v>0.15</v>
      </c>
      <c r="E257" s="111" t="s">
        <v>502</v>
      </c>
    </row>
    <row r="258" spans="1:5" ht="18" customHeight="1">
      <c r="A258" s="11"/>
      <c r="B258" s="94" t="s">
        <v>79</v>
      </c>
      <c r="C258" s="76"/>
      <c r="D258" s="126">
        <f>SUM(D253:D257)</f>
        <v>0.75</v>
      </c>
      <c r="E258" s="111"/>
    </row>
    <row r="259" spans="1:5" ht="18" customHeight="1">
      <c r="A259" s="11">
        <v>161</v>
      </c>
      <c r="B259" s="178" t="s">
        <v>395</v>
      </c>
      <c r="C259" s="14"/>
      <c r="D259" s="168">
        <v>0.12</v>
      </c>
      <c r="E259" s="246" t="s">
        <v>472</v>
      </c>
    </row>
    <row r="260" spans="1:5" ht="18" customHeight="1">
      <c r="A260" s="11"/>
      <c r="B260" s="57" t="s">
        <v>79</v>
      </c>
      <c r="C260" s="76"/>
      <c r="D260" s="126">
        <f>SUM(D259)</f>
        <v>0.12</v>
      </c>
      <c r="E260" s="111"/>
    </row>
    <row r="261" spans="1:5" ht="65.25" customHeight="1">
      <c r="A261" s="11"/>
      <c r="B261" s="44"/>
      <c r="C261" s="76"/>
      <c r="D261" s="126"/>
      <c r="E261" s="331" t="s">
        <v>462</v>
      </c>
    </row>
    <row r="262" spans="1:5" ht="19.5" customHeight="1">
      <c r="A262" s="11"/>
      <c r="B262" s="132"/>
      <c r="C262" s="79" t="s">
        <v>97</v>
      </c>
      <c r="D262" s="42"/>
      <c r="E262" s="240"/>
    </row>
    <row r="263" spans="1:5" ht="30.75" customHeight="1">
      <c r="A263" s="29">
        <v>162</v>
      </c>
      <c r="B263" s="340" t="s">
        <v>88</v>
      </c>
      <c r="C263" s="18" t="s">
        <v>25</v>
      </c>
      <c r="D263" s="49">
        <v>0.15</v>
      </c>
      <c r="E263" s="229" t="s">
        <v>492</v>
      </c>
    </row>
    <row r="264" spans="1:5" ht="20.25" customHeight="1">
      <c r="A264" s="29">
        <v>163</v>
      </c>
      <c r="B264" s="340"/>
      <c r="C264" s="14" t="s">
        <v>142</v>
      </c>
      <c r="D264" s="6">
        <v>0.15</v>
      </c>
      <c r="E264" s="246" t="s">
        <v>472</v>
      </c>
    </row>
    <row r="265" spans="1:5" ht="18" customHeight="1">
      <c r="A265" s="29">
        <v>164</v>
      </c>
      <c r="B265" s="340"/>
      <c r="C265" s="14" t="s">
        <v>396</v>
      </c>
      <c r="D265" s="6">
        <v>0.15</v>
      </c>
      <c r="E265" s="246" t="s">
        <v>472</v>
      </c>
    </row>
    <row r="266" spans="1:5" ht="30" customHeight="1">
      <c r="A266" s="29">
        <v>165</v>
      </c>
      <c r="B266" s="112"/>
      <c r="C266" s="14" t="s">
        <v>372</v>
      </c>
      <c r="D266" s="6">
        <v>0.15</v>
      </c>
      <c r="E266" s="229" t="s">
        <v>492</v>
      </c>
    </row>
    <row r="267" spans="1:5" ht="20.25" customHeight="1">
      <c r="A267" s="29">
        <v>166</v>
      </c>
      <c r="B267" s="112"/>
      <c r="C267" s="52" t="s">
        <v>372</v>
      </c>
      <c r="D267" s="17">
        <v>0.15</v>
      </c>
      <c r="E267" s="246" t="s">
        <v>472</v>
      </c>
    </row>
    <row r="268" spans="1:5" ht="18" customHeight="1">
      <c r="A268" s="29"/>
      <c r="B268" s="58" t="s">
        <v>79</v>
      </c>
      <c r="C268" s="204"/>
      <c r="D268" s="47">
        <f>SUM(D263:D267)</f>
        <v>0.75</v>
      </c>
      <c r="E268" s="231"/>
    </row>
    <row r="269" spans="1:5" ht="57.75" customHeight="1">
      <c r="A269" s="27">
        <v>165</v>
      </c>
      <c r="B269" s="146" t="s">
        <v>26</v>
      </c>
      <c r="C269" s="268" t="s">
        <v>118</v>
      </c>
      <c r="D269" s="269">
        <v>0.15</v>
      </c>
      <c r="E269" s="264" t="s">
        <v>503</v>
      </c>
    </row>
    <row r="270" spans="1:5" ht="60.75" customHeight="1">
      <c r="A270" s="27">
        <v>166</v>
      </c>
      <c r="B270" s="33"/>
      <c r="C270" s="174" t="s">
        <v>118</v>
      </c>
      <c r="D270" s="69">
        <v>0.15</v>
      </c>
      <c r="E270" s="196" t="s">
        <v>504</v>
      </c>
    </row>
    <row r="271" spans="1:5" ht="27.75" customHeight="1">
      <c r="A271" s="27">
        <v>167</v>
      </c>
      <c r="B271" s="33"/>
      <c r="C271" s="174" t="s">
        <v>241</v>
      </c>
      <c r="D271" s="69">
        <v>0.15</v>
      </c>
      <c r="E271" s="3" t="s">
        <v>496</v>
      </c>
    </row>
    <row r="272" spans="1:5" ht="28.5" customHeight="1">
      <c r="A272" s="27">
        <v>168</v>
      </c>
      <c r="B272" s="33"/>
      <c r="C272" s="174" t="s">
        <v>241</v>
      </c>
      <c r="D272" s="69">
        <v>0.15</v>
      </c>
      <c r="E272" s="3" t="s">
        <v>496</v>
      </c>
    </row>
    <row r="273" spans="1:5" ht="27" customHeight="1">
      <c r="A273" s="27">
        <v>169</v>
      </c>
      <c r="B273" s="33"/>
      <c r="C273" s="174" t="s">
        <v>241</v>
      </c>
      <c r="D273" s="69">
        <v>0.15</v>
      </c>
      <c r="E273" s="3" t="s">
        <v>496</v>
      </c>
    </row>
    <row r="274" spans="1:5" ht="25.5" customHeight="1">
      <c r="A274" s="27">
        <v>170</v>
      </c>
      <c r="B274" s="33"/>
      <c r="C274" s="174" t="s">
        <v>241</v>
      </c>
      <c r="D274" s="69">
        <v>0.15</v>
      </c>
      <c r="E274" s="3" t="s">
        <v>496</v>
      </c>
    </row>
    <row r="275" spans="1:5" ht="27.75" customHeight="1">
      <c r="A275" s="27">
        <v>171</v>
      </c>
      <c r="B275" s="158"/>
      <c r="C275" s="266" t="s">
        <v>241</v>
      </c>
      <c r="D275" s="267">
        <v>0.15</v>
      </c>
      <c r="E275" s="242" t="s">
        <v>496</v>
      </c>
    </row>
    <row r="276" spans="1:5" ht="15">
      <c r="A276" s="147"/>
      <c r="B276" s="104" t="s">
        <v>79</v>
      </c>
      <c r="C276" s="204"/>
      <c r="D276" s="262">
        <f>SUM(D269:D275)</f>
        <v>1.05</v>
      </c>
      <c r="E276" s="231"/>
    </row>
    <row r="277" spans="1:5" ht="30" customHeight="1">
      <c r="A277" s="27">
        <v>172</v>
      </c>
      <c r="B277" s="146" t="s">
        <v>27</v>
      </c>
      <c r="C277" s="109" t="s">
        <v>189</v>
      </c>
      <c r="D277" s="49">
        <v>0.15</v>
      </c>
      <c r="E277" s="238" t="s">
        <v>505</v>
      </c>
    </row>
    <row r="278" spans="1:5" ht="33.75" customHeight="1">
      <c r="A278" s="147">
        <v>173</v>
      </c>
      <c r="B278" s="158"/>
      <c r="C278" s="78" t="s">
        <v>190</v>
      </c>
      <c r="D278" s="263">
        <v>0.15</v>
      </c>
      <c r="E278" s="242" t="s">
        <v>506</v>
      </c>
    </row>
    <row r="279" spans="1:5" s="70" customFormat="1" ht="15.75" thickBot="1">
      <c r="A279" s="27"/>
      <c r="B279" s="104" t="s">
        <v>79</v>
      </c>
      <c r="C279" s="204"/>
      <c r="D279" s="265">
        <f>SUM(D277:D278)</f>
        <v>0.3</v>
      </c>
      <c r="E279" s="231"/>
    </row>
    <row r="280" spans="1:5" ht="59.25" customHeight="1" thickBot="1">
      <c r="A280" s="131">
        <v>174</v>
      </c>
      <c r="B280" s="146" t="s">
        <v>115</v>
      </c>
      <c r="C280" s="109" t="s">
        <v>344</v>
      </c>
      <c r="D280" s="29">
        <v>0.15</v>
      </c>
      <c r="E280" s="264" t="s">
        <v>503</v>
      </c>
    </row>
    <row r="281" spans="1:5" ht="30.75" customHeight="1" thickBot="1">
      <c r="A281" s="131">
        <v>175</v>
      </c>
      <c r="B281" s="33"/>
      <c r="C281" s="39" t="s">
        <v>121</v>
      </c>
      <c r="D281" s="53">
        <v>0.15</v>
      </c>
      <c r="E281" s="3" t="s">
        <v>507</v>
      </c>
    </row>
    <row r="282" spans="1:5" ht="31.5" customHeight="1" thickBot="1">
      <c r="A282" s="131">
        <v>176</v>
      </c>
      <c r="B282" s="33"/>
      <c r="C282" s="39" t="s">
        <v>28</v>
      </c>
      <c r="D282" s="11">
        <v>0.15</v>
      </c>
      <c r="E282" s="329" t="s">
        <v>493</v>
      </c>
    </row>
    <row r="283" spans="1:5" ht="58.5" customHeight="1" thickBot="1">
      <c r="A283" s="131">
        <v>177</v>
      </c>
      <c r="B283" s="33"/>
      <c r="C283" s="39" t="s">
        <v>212</v>
      </c>
      <c r="D283" s="11">
        <v>0.15</v>
      </c>
      <c r="E283" s="196" t="s">
        <v>489</v>
      </c>
    </row>
    <row r="284" spans="1:5" ht="45" customHeight="1">
      <c r="A284" s="131">
        <v>178</v>
      </c>
      <c r="B284" s="33"/>
      <c r="C284" s="78" t="s">
        <v>269</v>
      </c>
      <c r="D284" s="103">
        <v>0.15</v>
      </c>
      <c r="E284" s="242" t="s">
        <v>508</v>
      </c>
    </row>
    <row r="285" spans="1:5" ht="15.75" thickBot="1">
      <c r="A285" s="29"/>
      <c r="B285" s="57" t="s">
        <v>79</v>
      </c>
      <c r="C285" s="204"/>
      <c r="D285" s="262">
        <f>SUM(D280:D284)</f>
        <v>0.75</v>
      </c>
      <c r="E285" s="231"/>
    </row>
    <row r="286" spans="1:12" s="36" customFormat="1" ht="21" customHeight="1" thickBot="1">
      <c r="A286" s="131">
        <v>179</v>
      </c>
      <c r="B286" s="7" t="s">
        <v>111</v>
      </c>
      <c r="C286" s="109" t="s">
        <v>85</v>
      </c>
      <c r="D286" s="49">
        <v>0.15</v>
      </c>
      <c r="E286" s="246" t="s">
        <v>472</v>
      </c>
      <c r="F286" s="2"/>
      <c r="G286" s="2"/>
      <c r="H286" s="2"/>
      <c r="I286" s="2"/>
      <c r="J286" s="2"/>
      <c r="K286" s="2"/>
      <c r="L286" s="2"/>
    </row>
    <row r="287" spans="1:5" ht="22.5" customHeight="1" thickBot="1">
      <c r="A287" s="131">
        <v>180</v>
      </c>
      <c r="B287" s="37"/>
      <c r="C287" s="39" t="s">
        <v>85</v>
      </c>
      <c r="D287" s="6">
        <v>0.15</v>
      </c>
      <c r="E287" s="246" t="s">
        <v>472</v>
      </c>
    </row>
    <row r="288" spans="1:5" ht="22.5" customHeight="1" thickBot="1">
      <c r="A288" s="131">
        <v>181</v>
      </c>
      <c r="B288" s="37"/>
      <c r="C288" s="39" t="s">
        <v>85</v>
      </c>
      <c r="D288" s="6">
        <v>0.15</v>
      </c>
      <c r="E288" s="246" t="s">
        <v>472</v>
      </c>
    </row>
    <row r="289" spans="1:5" ht="20.25" customHeight="1" thickBot="1">
      <c r="A289" s="131">
        <v>182</v>
      </c>
      <c r="B289" s="21"/>
      <c r="C289" s="78" t="s">
        <v>85</v>
      </c>
      <c r="D289" s="17">
        <v>0.15</v>
      </c>
      <c r="E289" s="246" t="s">
        <v>472</v>
      </c>
    </row>
    <row r="290" spans="1:5" ht="15.75" thickBot="1">
      <c r="A290" s="88"/>
      <c r="B290" s="43" t="s">
        <v>79</v>
      </c>
      <c r="C290" s="204"/>
      <c r="D290" s="47">
        <f>SUM(D286:D289)</f>
        <v>0.6</v>
      </c>
      <c r="E290" s="231"/>
    </row>
    <row r="291" spans="1:5" ht="18" customHeight="1" thickBot="1">
      <c r="A291" s="131">
        <v>183</v>
      </c>
      <c r="B291" s="7" t="s">
        <v>105</v>
      </c>
      <c r="C291" s="109" t="s">
        <v>296</v>
      </c>
      <c r="D291" s="49">
        <v>0.15</v>
      </c>
      <c r="E291" s="246" t="s">
        <v>472</v>
      </c>
    </row>
    <row r="292" spans="1:5" ht="20.25" customHeight="1" thickBot="1">
      <c r="A292" s="131">
        <v>184</v>
      </c>
      <c r="B292" s="21"/>
      <c r="C292" s="78" t="s">
        <v>296</v>
      </c>
      <c r="D292" s="17">
        <v>0.15</v>
      </c>
      <c r="E292" s="246" t="s">
        <v>472</v>
      </c>
    </row>
    <row r="293" spans="1:5" ht="15.75" thickBot="1">
      <c r="A293" s="88"/>
      <c r="B293" s="113" t="s">
        <v>79</v>
      </c>
      <c r="C293" s="204"/>
      <c r="D293" s="47">
        <f>SUM(D291:D292)</f>
        <v>0.3</v>
      </c>
      <c r="E293" s="231"/>
    </row>
    <row r="294" spans="1:5" ht="30" customHeight="1" thickBot="1">
      <c r="A294" s="131">
        <v>185</v>
      </c>
      <c r="B294" s="7" t="s">
        <v>114</v>
      </c>
      <c r="C294" s="109" t="s">
        <v>117</v>
      </c>
      <c r="D294" s="49">
        <v>0.15</v>
      </c>
      <c r="E294" s="261" t="s">
        <v>492</v>
      </c>
    </row>
    <row r="295" spans="1:5" ht="45" customHeight="1" thickBot="1">
      <c r="A295" s="131">
        <v>186</v>
      </c>
      <c r="B295" s="37"/>
      <c r="C295" s="78" t="s">
        <v>326</v>
      </c>
      <c r="D295" s="17">
        <v>0.15</v>
      </c>
      <c r="E295" s="196" t="s">
        <v>509</v>
      </c>
    </row>
    <row r="296" spans="1:5" ht="45" customHeight="1" thickBot="1">
      <c r="A296" s="131">
        <v>187</v>
      </c>
      <c r="B296" s="37"/>
      <c r="C296" s="78" t="s">
        <v>325</v>
      </c>
      <c r="D296" s="17">
        <v>0.15</v>
      </c>
      <c r="E296" s="196" t="s">
        <v>490</v>
      </c>
    </row>
    <row r="297" spans="1:5" ht="44.25" customHeight="1" thickBot="1">
      <c r="A297" s="131">
        <v>188</v>
      </c>
      <c r="B297" s="37"/>
      <c r="C297" s="78" t="s">
        <v>325</v>
      </c>
      <c r="D297" s="17">
        <v>0.15</v>
      </c>
      <c r="E297" s="196" t="s">
        <v>490</v>
      </c>
    </row>
    <row r="298" spans="1:5" ht="60" customHeight="1" thickBot="1">
      <c r="A298" s="131">
        <v>189</v>
      </c>
      <c r="B298" s="21"/>
      <c r="C298" s="78" t="s">
        <v>325</v>
      </c>
      <c r="D298" s="17">
        <v>0.15</v>
      </c>
      <c r="E298" s="242" t="s">
        <v>510</v>
      </c>
    </row>
    <row r="299" spans="1:5" ht="15">
      <c r="A299" s="88"/>
      <c r="B299" s="43" t="s">
        <v>79</v>
      </c>
      <c r="C299" s="204"/>
      <c r="D299" s="47">
        <f>SUM(D294:D298)</f>
        <v>0.75</v>
      </c>
      <c r="E299" s="231"/>
    </row>
    <row r="300" spans="1:5" ht="42" customHeight="1">
      <c r="A300" s="27">
        <v>190</v>
      </c>
      <c r="B300" s="7" t="s">
        <v>191</v>
      </c>
      <c r="C300" s="109" t="s">
        <v>118</v>
      </c>
      <c r="D300" s="49">
        <v>0.15</v>
      </c>
      <c r="E300" s="238" t="s">
        <v>490</v>
      </c>
    </row>
    <row r="301" spans="1:5" ht="15.75" customHeight="1">
      <c r="A301" s="27"/>
      <c r="B301" s="57" t="s">
        <v>79</v>
      </c>
      <c r="C301" s="76"/>
      <c r="D301" s="47">
        <f>SUM(D300:D300)</f>
        <v>0.15</v>
      </c>
      <c r="E301" s="231"/>
    </row>
    <row r="302" spans="1:5" ht="30.75" customHeight="1">
      <c r="A302" s="27">
        <v>191</v>
      </c>
      <c r="B302" s="7" t="s">
        <v>213</v>
      </c>
      <c r="C302" s="39" t="s">
        <v>214</v>
      </c>
      <c r="D302" s="6">
        <v>0.15</v>
      </c>
      <c r="E302" s="3" t="s">
        <v>511</v>
      </c>
    </row>
    <row r="303" spans="1:5" ht="45.75" customHeight="1">
      <c r="A303" s="27">
        <v>192</v>
      </c>
      <c r="B303" s="7" t="s">
        <v>213</v>
      </c>
      <c r="C303" s="76" t="s">
        <v>255</v>
      </c>
      <c r="D303" s="6">
        <v>0.15</v>
      </c>
      <c r="E303" s="3" t="s">
        <v>512</v>
      </c>
    </row>
    <row r="304" spans="1:5" ht="15.75" customHeight="1">
      <c r="A304" s="27"/>
      <c r="B304" s="57" t="s">
        <v>79</v>
      </c>
      <c r="C304" s="76"/>
      <c r="D304" s="47">
        <f>SUM(D302:D303)</f>
        <v>0.3</v>
      </c>
      <c r="E304" s="231"/>
    </row>
    <row r="305" spans="1:5" ht="18" customHeight="1">
      <c r="A305" s="27">
        <v>193</v>
      </c>
      <c r="B305" s="7" t="s">
        <v>225</v>
      </c>
      <c r="C305" s="39" t="s">
        <v>118</v>
      </c>
      <c r="D305" s="6">
        <v>0.1</v>
      </c>
      <c r="E305" s="246" t="s">
        <v>472</v>
      </c>
    </row>
    <row r="306" spans="1:5" ht="18.75" customHeight="1">
      <c r="A306" s="27"/>
      <c r="B306" s="93" t="s">
        <v>79</v>
      </c>
      <c r="C306" s="76"/>
      <c r="D306" s="47">
        <f>SUM(D305:D305)</f>
        <v>0.1</v>
      </c>
      <c r="E306" s="231"/>
    </row>
    <row r="307" spans="1:5" ht="28.5" customHeight="1">
      <c r="A307" s="27">
        <v>194</v>
      </c>
      <c r="B307" s="7" t="s">
        <v>242</v>
      </c>
      <c r="C307" s="39" t="s">
        <v>243</v>
      </c>
      <c r="D307" s="48">
        <v>0.15</v>
      </c>
      <c r="E307" s="3" t="s">
        <v>496</v>
      </c>
    </row>
    <row r="308" spans="1:5" ht="21" customHeight="1">
      <c r="A308" s="27"/>
      <c r="B308" s="57" t="s">
        <v>79</v>
      </c>
      <c r="C308" s="76"/>
      <c r="D308" s="47">
        <f>SUM(D307:D307)</f>
        <v>0.15</v>
      </c>
      <c r="E308" s="231"/>
    </row>
    <row r="309" spans="1:5" ht="49.5" customHeight="1">
      <c r="A309" s="27">
        <v>195</v>
      </c>
      <c r="B309" s="7" t="s">
        <v>256</v>
      </c>
      <c r="C309" s="39" t="s">
        <v>257</v>
      </c>
      <c r="D309" s="6">
        <v>0.15</v>
      </c>
      <c r="E309" s="229" t="s">
        <v>337</v>
      </c>
    </row>
    <row r="310" spans="1:5" ht="19.5" customHeight="1">
      <c r="A310" s="27"/>
      <c r="B310" s="57" t="s">
        <v>79</v>
      </c>
      <c r="C310" s="76"/>
      <c r="D310" s="47">
        <f>SUM(D309:D309)</f>
        <v>0.15</v>
      </c>
      <c r="E310" s="231"/>
    </row>
    <row r="311" spans="1:5" ht="24.75" customHeight="1">
      <c r="A311" s="27">
        <v>196</v>
      </c>
      <c r="B311" s="21" t="s">
        <v>258</v>
      </c>
      <c r="C311" s="76" t="s">
        <v>259</v>
      </c>
      <c r="D311" s="6">
        <v>0.15</v>
      </c>
      <c r="E311" s="329" t="s">
        <v>493</v>
      </c>
    </row>
    <row r="312" spans="1:5" ht="21.75" customHeight="1">
      <c r="A312" s="27"/>
      <c r="B312" s="57" t="s">
        <v>79</v>
      </c>
      <c r="C312" s="76"/>
      <c r="D312" s="47">
        <f>SUM(D311)</f>
        <v>0.15</v>
      </c>
      <c r="E312" s="231"/>
    </row>
    <row r="313" spans="1:5" ht="28.5" customHeight="1">
      <c r="A313" s="27">
        <v>197</v>
      </c>
      <c r="B313" s="10" t="s">
        <v>345</v>
      </c>
      <c r="C313" s="76" t="s">
        <v>346</v>
      </c>
      <c r="D313" s="6">
        <v>0.15</v>
      </c>
      <c r="E313" s="143" t="s">
        <v>492</v>
      </c>
    </row>
    <row r="314" spans="1:5" ht="18.75" customHeight="1">
      <c r="A314" s="27"/>
      <c r="B314" s="57" t="s">
        <v>79</v>
      </c>
      <c r="C314" s="76"/>
      <c r="D314" s="47">
        <f>SUM(D313)</f>
        <v>0.15</v>
      </c>
      <c r="E314" s="231"/>
    </row>
    <row r="315" spans="1:5" ht="47.25" customHeight="1">
      <c r="A315" s="27">
        <v>198</v>
      </c>
      <c r="B315" s="7" t="s">
        <v>357</v>
      </c>
      <c r="C315" s="76" t="s">
        <v>358</v>
      </c>
      <c r="D315" s="6">
        <v>0.15</v>
      </c>
      <c r="E315" s="229" t="s">
        <v>136</v>
      </c>
    </row>
    <row r="316" spans="1:5" ht="44.25" customHeight="1">
      <c r="A316" s="27">
        <v>199</v>
      </c>
      <c r="B316" s="94"/>
      <c r="C316" s="76" t="s">
        <v>358</v>
      </c>
      <c r="D316" s="6">
        <v>0.15</v>
      </c>
      <c r="E316" s="229" t="s">
        <v>136</v>
      </c>
    </row>
    <row r="317" spans="1:5" ht="22.5" customHeight="1">
      <c r="A317" s="27"/>
      <c r="B317" s="57" t="s">
        <v>79</v>
      </c>
      <c r="C317" s="76"/>
      <c r="D317" s="47">
        <f>SUM(D315:D316)</f>
        <v>0.3</v>
      </c>
      <c r="E317" s="231"/>
    </row>
    <row r="318" spans="1:5" ht="18.75" customHeight="1">
      <c r="A318" s="27">
        <v>200</v>
      </c>
      <c r="B318" s="10" t="s">
        <v>373</v>
      </c>
      <c r="C318" s="76" t="s">
        <v>29</v>
      </c>
      <c r="D318" s="6">
        <v>0.15</v>
      </c>
      <c r="E318" s="246" t="s">
        <v>472</v>
      </c>
    </row>
    <row r="319" spans="1:5" ht="22.5" customHeight="1">
      <c r="A319" s="27"/>
      <c r="B319" s="93" t="s">
        <v>79</v>
      </c>
      <c r="C319" s="76"/>
      <c r="D319" s="47">
        <f>SUM(D318)</f>
        <v>0.15</v>
      </c>
      <c r="E319" s="231"/>
    </row>
    <row r="320" spans="1:5" ht="30" customHeight="1">
      <c r="A320" s="27">
        <v>201</v>
      </c>
      <c r="B320" s="7" t="s">
        <v>374</v>
      </c>
      <c r="C320" s="76" t="s">
        <v>375</v>
      </c>
      <c r="D320" s="6">
        <v>0.15</v>
      </c>
      <c r="E320" s="231" t="s">
        <v>513</v>
      </c>
    </row>
    <row r="321" spans="1:5" ht="60.75" customHeight="1">
      <c r="A321" s="27">
        <v>202</v>
      </c>
      <c r="B321" s="21"/>
      <c r="C321" s="76" t="s">
        <v>446</v>
      </c>
      <c r="D321" s="6">
        <v>0.15</v>
      </c>
      <c r="E321" s="231" t="s">
        <v>514</v>
      </c>
    </row>
    <row r="322" spans="1:5" ht="18.75" customHeight="1">
      <c r="A322" s="27"/>
      <c r="B322" s="94" t="s">
        <v>79</v>
      </c>
      <c r="C322" s="76"/>
      <c r="D322" s="47">
        <f>SUM(D320:D321)</f>
        <v>0.3</v>
      </c>
      <c r="E322" s="231"/>
    </row>
    <row r="323" spans="1:5" ht="66" customHeight="1">
      <c r="A323" s="27"/>
      <c r="B323" s="113"/>
      <c r="C323" s="76"/>
      <c r="D323" s="47"/>
      <c r="E323" s="331" t="s">
        <v>463</v>
      </c>
    </row>
    <row r="324" spans="1:5" ht="21" customHeight="1">
      <c r="A324" s="11"/>
      <c r="B324" s="333"/>
      <c r="C324" s="79" t="s">
        <v>63</v>
      </c>
      <c r="D324" s="42"/>
      <c r="E324" s="240"/>
    </row>
    <row r="325" spans="1:12" s="67" customFormat="1" ht="46.5" customHeight="1">
      <c r="A325" s="27">
        <v>203</v>
      </c>
      <c r="B325" s="38" t="s">
        <v>205</v>
      </c>
      <c r="C325" s="180" t="s">
        <v>217</v>
      </c>
      <c r="D325" s="28">
        <v>0.15</v>
      </c>
      <c r="E325" s="229" t="s">
        <v>490</v>
      </c>
      <c r="F325" s="2"/>
      <c r="G325" s="2"/>
      <c r="H325" s="2"/>
      <c r="I325" s="2"/>
      <c r="J325" s="2"/>
      <c r="K325" s="2"/>
      <c r="L325" s="2"/>
    </row>
    <row r="326" spans="1:12" s="67" customFormat="1" ht="46.5" customHeight="1">
      <c r="A326" s="27">
        <v>204</v>
      </c>
      <c r="B326" s="34"/>
      <c r="C326" s="180" t="s">
        <v>451</v>
      </c>
      <c r="D326" s="28">
        <v>0.15</v>
      </c>
      <c r="E326" s="229" t="s">
        <v>509</v>
      </c>
      <c r="F326" s="2"/>
      <c r="G326" s="2"/>
      <c r="H326" s="2"/>
      <c r="I326" s="2"/>
      <c r="J326" s="2"/>
      <c r="K326" s="2"/>
      <c r="L326" s="2"/>
    </row>
    <row r="327" spans="1:12" s="67" customFormat="1" ht="45" customHeight="1">
      <c r="A327" s="27">
        <v>205</v>
      </c>
      <c r="B327" s="34"/>
      <c r="C327" s="180" t="s">
        <v>409</v>
      </c>
      <c r="D327" s="179">
        <v>0.15</v>
      </c>
      <c r="E327" s="3" t="s">
        <v>515</v>
      </c>
      <c r="F327" s="2"/>
      <c r="G327" s="2"/>
      <c r="H327" s="2"/>
      <c r="I327" s="2"/>
      <c r="J327" s="2"/>
      <c r="K327" s="2"/>
      <c r="L327" s="2"/>
    </row>
    <row r="328" spans="1:12" s="67" customFormat="1" ht="48" customHeight="1">
      <c r="A328" s="27">
        <v>206</v>
      </c>
      <c r="B328" s="34"/>
      <c r="C328" s="180" t="s">
        <v>410</v>
      </c>
      <c r="D328" s="179">
        <v>0.15</v>
      </c>
      <c r="E328" s="3" t="s">
        <v>515</v>
      </c>
      <c r="F328" s="2"/>
      <c r="G328" s="2"/>
      <c r="H328" s="2"/>
      <c r="I328" s="2"/>
      <c r="J328" s="2"/>
      <c r="K328" s="2"/>
      <c r="L328" s="2"/>
    </row>
    <row r="329" spans="1:12" s="67" customFormat="1" ht="47.25" customHeight="1">
      <c r="A329" s="27">
        <v>207</v>
      </c>
      <c r="B329" s="35"/>
      <c r="C329" s="180" t="s">
        <v>411</v>
      </c>
      <c r="D329" s="179">
        <v>0.15</v>
      </c>
      <c r="E329" s="3" t="s">
        <v>487</v>
      </c>
      <c r="F329" s="2"/>
      <c r="G329" s="2"/>
      <c r="H329" s="2"/>
      <c r="I329" s="2"/>
      <c r="J329" s="2"/>
      <c r="K329" s="2"/>
      <c r="L329" s="2"/>
    </row>
    <row r="330" spans="1:12" s="67" customFormat="1" ht="19.5" customHeight="1">
      <c r="A330" s="27"/>
      <c r="B330" s="303" t="s">
        <v>79</v>
      </c>
      <c r="C330" s="144"/>
      <c r="D330" s="145">
        <f>SUM(D325:D329)</f>
        <v>0.75</v>
      </c>
      <c r="E330" s="180"/>
      <c r="F330" s="2"/>
      <c r="G330" s="2"/>
      <c r="H330" s="2"/>
      <c r="I330" s="2"/>
      <c r="J330" s="2"/>
      <c r="K330" s="2"/>
      <c r="L330" s="2"/>
    </row>
    <row r="331" spans="1:12" s="36" customFormat="1" ht="18" customHeight="1">
      <c r="A331" s="27">
        <v>208</v>
      </c>
      <c r="B331" s="152" t="s">
        <v>228</v>
      </c>
      <c r="C331" s="183" t="s">
        <v>229</v>
      </c>
      <c r="D331" s="28">
        <v>0.15</v>
      </c>
      <c r="E331" s="246" t="s">
        <v>472</v>
      </c>
      <c r="F331" s="2"/>
      <c r="G331" s="2"/>
      <c r="H331" s="2"/>
      <c r="I331" s="2"/>
      <c r="J331" s="2"/>
      <c r="K331" s="2"/>
      <c r="L331" s="2"/>
    </row>
    <row r="332" spans="1:12" s="67" customFormat="1" ht="21" customHeight="1">
      <c r="A332" s="27"/>
      <c r="B332" s="181" t="s">
        <v>79</v>
      </c>
      <c r="C332" s="144"/>
      <c r="D332" s="145">
        <f>SUM(D331)</f>
        <v>0.15</v>
      </c>
      <c r="E332" s="180"/>
      <c r="F332" s="2"/>
      <c r="G332" s="2"/>
      <c r="H332" s="2"/>
      <c r="I332" s="2"/>
      <c r="J332" s="2"/>
      <c r="K332" s="2"/>
      <c r="L332" s="2"/>
    </row>
    <row r="333" spans="1:12" s="67" customFormat="1" ht="29.25" customHeight="1">
      <c r="A333" s="27">
        <v>209</v>
      </c>
      <c r="B333" s="193" t="s">
        <v>230</v>
      </c>
      <c r="C333" s="180" t="s">
        <v>85</v>
      </c>
      <c r="D333" s="179">
        <v>0.15</v>
      </c>
      <c r="E333" s="219" t="s">
        <v>227</v>
      </c>
      <c r="F333" s="2"/>
      <c r="G333" s="2"/>
      <c r="H333" s="2"/>
      <c r="I333" s="2"/>
      <c r="J333" s="2"/>
      <c r="K333" s="2"/>
      <c r="L333" s="2"/>
    </row>
    <row r="334" spans="1:12" s="67" customFormat="1" ht="20.25" customHeight="1">
      <c r="A334" s="169"/>
      <c r="B334" s="182" t="s">
        <v>79</v>
      </c>
      <c r="C334" s="190"/>
      <c r="D334" s="191">
        <f>SUM(D333:D333)</f>
        <v>0.15</v>
      </c>
      <c r="E334" s="247"/>
      <c r="F334" s="2"/>
      <c r="G334" s="2"/>
      <c r="H334" s="2"/>
      <c r="I334" s="2"/>
      <c r="J334" s="2"/>
      <c r="K334" s="2"/>
      <c r="L334" s="2"/>
    </row>
    <row r="335" spans="1:12" s="67" customFormat="1" ht="20.25" customHeight="1">
      <c r="A335" s="27">
        <v>210</v>
      </c>
      <c r="B335" s="185" t="s">
        <v>249</v>
      </c>
      <c r="C335" s="180" t="s">
        <v>85</v>
      </c>
      <c r="D335" s="28">
        <v>0.15</v>
      </c>
      <c r="E335" s="246" t="s">
        <v>472</v>
      </c>
      <c r="F335" s="36"/>
      <c r="G335" s="36"/>
      <c r="H335" s="36"/>
      <c r="I335" s="36"/>
      <c r="J335" s="36"/>
      <c r="K335" s="36"/>
      <c r="L335" s="36"/>
    </row>
    <row r="336" spans="1:12" s="67" customFormat="1" ht="18.75" customHeight="1">
      <c r="A336" s="27">
        <v>211</v>
      </c>
      <c r="B336" s="292"/>
      <c r="C336" s="180" t="s">
        <v>85</v>
      </c>
      <c r="D336" s="28">
        <v>0.15</v>
      </c>
      <c r="E336" s="246" t="s">
        <v>472</v>
      </c>
      <c r="F336" s="36"/>
      <c r="G336" s="36"/>
      <c r="H336" s="36"/>
      <c r="I336" s="36"/>
      <c r="J336" s="36"/>
      <c r="K336" s="36"/>
      <c r="L336" s="36"/>
    </row>
    <row r="337" spans="1:12" s="67" customFormat="1" ht="18" customHeight="1">
      <c r="A337" s="27"/>
      <c r="B337" s="218" t="s">
        <v>79</v>
      </c>
      <c r="C337" s="299"/>
      <c r="D337" s="300">
        <f>SUM(D335:D336)</f>
        <v>0.3</v>
      </c>
      <c r="E337" s="128"/>
      <c r="F337" s="36"/>
      <c r="G337" s="36"/>
      <c r="H337" s="36"/>
      <c r="I337" s="36"/>
      <c r="J337" s="36"/>
      <c r="K337" s="36"/>
      <c r="L337" s="36"/>
    </row>
    <row r="338" spans="1:5" s="36" customFormat="1" ht="30" customHeight="1">
      <c r="A338" s="27">
        <v>212</v>
      </c>
      <c r="B338" s="217" t="s">
        <v>338</v>
      </c>
      <c r="C338" s="73" t="s">
        <v>339</v>
      </c>
      <c r="D338" s="184">
        <v>0.15</v>
      </c>
      <c r="E338" s="73" t="s">
        <v>492</v>
      </c>
    </row>
    <row r="339" spans="1:12" s="67" customFormat="1" ht="19.5" customHeight="1">
      <c r="A339" s="27"/>
      <c r="B339" s="218" t="s">
        <v>79</v>
      </c>
      <c r="C339" s="128"/>
      <c r="D339" s="192">
        <f>SUM(D338)</f>
        <v>0.15</v>
      </c>
      <c r="E339" s="128"/>
      <c r="F339" s="36"/>
      <c r="G339" s="36"/>
      <c r="H339" s="36"/>
      <c r="I339" s="36"/>
      <c r="J339" s="36"/>
      <c r="K339" s="36"/>
      <c r="L339" s="36"/>
    </row>
    <row r="340" spans="1:5" s="36" customFormat="1" ht="44.25" customHeight="1">
      <c r="A340" s="27">
        <v>213</v>
      </c>
      <c r="B340" s="217" t="s">
        <v>340</v>
      </c>
      <c r="C340" s="73" t="s">
        <v>236</v>
      </c>
      <c r="D340" s="184">
        <v>0.1</v>
      </c>
      <c r="E340" s="3" t="s">
        <v>490</v>
      </c>
    </row>
    <row r="341" spans="1:12" s="67" customFormat="1" ht="17.25" customHeight="1">
      <c r="A341" s="27"/>
      <c r="B341" s="218" t="s">
        <v>79</v>
      </c>
      <c r="C341" s="128"/>
      <c r="D341" s="192">
        <f>SUM(D340)</f>
        <v>0.1</v>
      </c>
      <c r="E341" s="128"/>
      <c r="F341" s="36"/>
      <c r="G341" s="36"/>
      <c r="H341" s="36"/>
      <c r="I341" s="36"/>
      <c r="J341" s="36"/>
      <c r="K341" s="36"/>
      <c r="L341" s="36"/>
    </row>
    <row r="342" spans="1:12" s="67" customFormat="1" ht="31.5" customHeight="1">
      <c r="A342" s="27">
        <v>214</v>
      </c>
      <c r="B342" s="220" t="s">
        <v>359</v>
      </c>
      <c r="C342" s="180" t="s">
        <v>360</v>
      </c>
      <c r="D342" s="28">
        <v>0.15</v>
      </c>
      <c r="E342" s="73" t="s">
        <v>492</v>
      </c>
      <c r="F342" s="36"/>
      <c r="G342" s="36"/>
      <c r="H342" s="36"/>
      <c r="I342" s="36"/>
      <c r="J342" s="36"/>
      <c r="K342" s="36"/>
      <c r="L342" s="36"/>
    </row>
    <row r="343" spans="1:12" s="67" customFormat="1" ht="18.75" customHeight="1">
      <c r="A343" s="27"/>
      <c r="B343" s="308" t="s">
        <v>79</v>
      </c>
      <c r="C343" s="144"/>
      <c r="D343" s="145">
        <f>SUM(D342:D342)</f>
        <v>0.15</v>
      </c>
      <c r="E343" s="180"/>
      <c r="F343" s="36"/>
      <c r="G343" s="36"/>
      <c r="H343" s="36"/>
      <c r="I343" s="36"/>
      <c r="J343" s="36"/>
      <c r="K343" s="36"/>
      <c r="L343" s="36"/>
    </row>
    <row r="344" spans="1:12" s="67" customFormat="1" ht="57" customHeight="1">
      <c r="A344" s="27">
        <v>215</v>
      </c>
      <c r="B344" s="220" t="s">
        <v>377</v>
      </c>
      <c r="C344" s="143" t="s">
        <v>29</v>
      </c>
      <c r="D344" s="28">
        <v>0.15</v>
      </c>
      <c r="E344" s="3" t="s">
        <v>510</v>
      </c>
      <c r="F344" s="36"/>
      <c r="G344" s="36"/>
      <c r="H344" s="36"/>
      <c r="I344" s="36"/>
      <c r="J344" s="36"/>
      <c r="K344" s="36"/>
      <c r="L344" s="36"/>
    </row>
    <row r="345" spans="1:12" s="67" customFormat="1" ht="18.75" customHeight="1">
      <c r="A345" s="27"/>
      <c r="B345" s="218" t="s">
        <v>79</v>
      </c>
      <c r="C345" s="128"/>
      <c r="D345" s="192">
        <f>SUM(D344:D344)</f>
        <v>0.15</v>
      </c>
      <c r="E345" s="128"/>
      <c r="F345" s="36"/>
      <c r="G345" s="36"/>
      <c r="H345" s="36"/>
      <c r="I345" s="36"/>
      <c r="J345" s="36"/>
      <c r="K345" s="36"/>
      <c r="L345" s="36"/>
    </row>
    <row r="346" spans="1:12" s="67" customFormat="1" ht="17.25" customHeight="1">
      <c r="A346" s="27">
        <v>216</v>
      </c>
      <c r="B346" s="220" t="s">
        <v>378</v>
      </c>
      <c r="C346" s="180"/>
      <c r="D346" s="28">
        <v>0.15</v>
      </c>
      <c r="E346" s="224" t="s">
        <v>472</v>
      </c>
      <c r="F346" s="36"/>
      <c r="G346" s="36"/>
      <c r="H346" s="36"/>
      <c r="I346" s="36"/>
      <c r="J346" s="36"/>
      <c r="K346" s="36"/>
      <c r="L346" s="36"/>
    </row>
    <row r="347" spans="1:12" s="67" customFormat="1" ht="18.75" customHeight="1">
      <c r="A347" s="27"/>
      <c r="B347" s="218" t="s">
        <v>79</v>
      </c>
      <c r="C347" s="128"/>
      <c r="D347" s="192">
        <f>SUM(D346:D346)</f>
        <v>0.15</v>
      </c>
      <c r="E347" s="128"/>
      <c r="F347" s="36"/>
      <c r="G347" s="36"/>
      <c r="H347" s="36"/>
      <c r="I347" s="36"/>
      <c r="J347" s="36"/>
      <c r="K347" s="36"/>
      <c r="L347" s="36"/>
    </row>
    <row r="348" spans="1:5" s="36" customFormat="1" ht="18.75" customHeight="1">
      <c r="A348" s="27">
        <v>217</v>
      </c>
      <c r="B348" s="251" t="s">
        <v>397</v>
      </c>
      <c r="C348" s="73"/>
      <c r="D348" s="28">
        <v>0.15</v>
      </c>
      <c r="E348" s="224" t="s">
        <v>472</v>
      </c>
    </row>
    <row r="349" spans="1:12" s="67" customFormat="1" ht="18.75" customHeight="1">
      <c r="A349" s="27"/>
      <c r="B349" s="182" t="s">
        <v>79</v>
      </c>
      <c r="C349" s="128"/>
      <c r="D349" s="192">
        <f>SUM(D348)</f>
        <v>0.15</v>
      </c>
      <c r="E349" s="128"/>
      <c r="F349" s="36"/>
      <c r="G349" s="36"/>
      <c r="H349" s="36"/>
      <c r="I349" s="36"/>
      <c r="J349" s="36"/>
      <c r="K349" s="36"/>
      <c r="L349" s="36"/>
    </row>
    <row r="350" spans="1:12" s="67" customFormat="1" ht="45.75" customHeight="1">
      <c r="A350" s="27">
        <v>218</v>
      </c>
      <c r="B350" s="220" t="s">
        <v>412</v>
      </c>
      <c r="C350" s="180"/>
      <c r="D350" s="179">
        <v>0.15</v>
      </c>
      <c r="E350" s="3" t="s">
        <v>490</v>
      </c>
      <c r="F350" s="36"/>
      <c r="G350" s="36"/>
      <c r="H350" s="36"/>
      <c r="I350" s="36"/>
      <c r="J350" s="36"/>
      <c r="K350" s="36"/>
      <c r="L350" s="36"/>
    </row>
    <row r="351" spans="1:12" s="67" customFormat="1" ht="45.75" customHeight="1">
      <c r="A351" s="27">
        <v>219</v>
      </c>
      <c r="B351" s="304"/>
      <c r="C351" s="180"/>
      <c r="D351" s="179">
        <v>0.15</v>
      </c>
      <c r="E351" s="238" t="s">
        <v>490</v>
      </c>
      <c r="F351" s="36"/>
      <c r="G351" s="36"/>
      <c r="H351" s="36"/>
      <c r="I351" s="36"/>
      <c r="J351" s="36"/>
      <c r="K351" s="36"/>
      <c r="L351" s="36"/>
    </row>
    <row r="352" spans="1:12" s="67" customFormat="1" ht="18.75" customHeight="1">
      <c r="A352" s="27"/>
      <c r="B352" s="218" t="s">
        <v>79</v>
      </c>
      <c r="C352" s="128"/>
      <c r="D352" s="192">
        <f>SUM(D350:D351)</f>
        <v>0.3</v>
      </c>
      <c r="E352" s="128"/>
      <c r="F352" s="36"/>
      <c r="G352" s="36"/>
      <c r="H352" s="36"/>
      <c r="I352" s="36"/>
      <c r="J352" s="36"/>
      <c r="K352" s="36"/>
      <c r="L352" s="36"/>
    </row>
    <row r="353" spans="1:12" s="67" customFormat="1" ht="18.75" customHeight="1">
      <c r="A353" s="27">
        <v>220</v>
      </c>
      <c r="B353" s="316" t="s">
        <v>448</v>
      </c>
      <c r="C353" s="318" t="s">
        <v>449</v>
      </c>
      <c r="D353" s="315">
        <v>0.15</v>
      </c>
      <c r="E353" s="335" t="s">
        <v>472</v>
      </c>
      <c r="F353" s="36"/>
      <c r="G353" s="36"/>
      <c r="H353" s="36"/>
      <c r="I353" s="36"/>
      <c r="J353" s="36"/>
      <c r="K353" s="36"/>
      <c r="L353" s="36"/>
    </row>
    <row r="354" spans="1:12" s="67" customFormat="1" ht="18.75" customHeight="1">
      <c r="A354" s="27"/>
      <c r="B354" s="317" t="s">
        <v>79</v>
      </c>
      <c r="C354" s="128"/>
      <c r="D354" s="192">
        <f>SUM(D353)</f>
        <v>0.15</v>
      </c>
      <c r="E354" s="128"/>
      <c r="F354" s="36"/>
      <c r="G354" s="36"/>
      <c r="H354" s="36"/>
      <c r="I354" s="36"/>
      <c r="J354" s="36"/>
      <c r="K354" s="36"/>
      <c r="L354" s="36"/>
    </row>
    <row r="355" spans="1:12" s="67" customFormat="1" ht="18.75" customHeight="1">
      <c r="A355" s="27">
        <v>221</v>
      </c>
      <c r="B355" s="316" t="s">
        <v>450</v>
      </c>
      <c r="C355" s="318" t="s">
        <v>118</v>
      </c>
      <c r="D355" s="315">
        <v>0.15</v>
      </c>
      <c r="E355" s="335" t="s">
        <v>472</v>
      </c>
      <c r="F355" s="36"/>
      <c r="G355" s="36"/>
      <c r="H355" s="36"/>
      <c r="I355" s="36"/>
      <c r="J355" s="36"/>
      <c r="K355" s="36"/>
      <c r="L355" s="36"/>
    </row>
    <row r="356" spans="1:12" s="67" customFormat="1" ht="18.75" customHeight="1">
      <c r="A356" s="27"/>
      <c r="B356" s="218" t="s">
        <v>79</v>
      </c>
      <c r="C356" s="144"/>
      <c r="D356" s="145">
        <f>SUM(D355)</f>
        <v>0.15</v>
      </c>
      <c r="E356" s="144"/>
      <c r="F356" s="36"/>
      <c r="G356" s="36"/>
      <c r="H356" s="36"/>
      <c r="I356" s="36"/>
      <c r="J356" s="36"/>
      <c r="K356" s="36"/>
      <c r="L356" s="36"/>
    </row>
    <row r="357" spans="1:12" s="67" customFormat="1" ht="62.25" customHeight="1">
      <c r="A357" s="27"/>
      <c r="B357" s="314"/>
      <c r="C357" s="128"/>
      <c r="D357" s="192"/>
      <c r="E357" s="334" t="s">
        <v>464</v>
      </c>
      <c r="F357" s="36"/>
      <c r="G357" s="36"/>
      <c r="H357" s="36"/>
      <c r="I357" s="36"/>
      <c r="J357" s="36"/>
      <c r="K357" s="36"/>
      <c r="L357" s="36"/>
    </row>
    <row r="358" spans="1:12" s="67" customFormat="1" ht="18.75" customHeight="1" thickBot="1">
      <c r="A358" s="27"/>
      <c r="B358" s="294"/>
      <c r="C358" s="79" t="s">
        <v>67</v>
      </c>
      <c r="D358" s="45"/>
      <c r="E358" s="244"/>
      <c r="F358" s="2"/>
      <c r="G358" s="2"/>
      <c r="H358" s="2"/>
      <c r="I358" s="2"/>
      <c r="J358" s="2"/>
      <c r="K358" s="2"/>
      <c r="L358" s="2"/>
    </row>
    <row r="359" spans="1:12" s="67" customFormat="1" ht="20.25" customHeight="1" thickBot="1">
      <c r="A359" s="131">
        <v>222</v>
      </c>
      <c r="B359" s="146" t="s">
        <v>30</v>
      </c>
      <c r="C359" s="52" t="s">
        <v>133</v>
      </c>
      <c r="D359" s="103">
        <v>0.15</v>
      </c>
      <c r="E359" s="246" t="s">
        <v>472</v>
      </c>
      <c r="F359" s="2"/>
      <c r="G359" s="2"/>
      <c r="H359" s="2"/>
      <c r="I359" s="2"/>
      <c r="J359" s="2"/>
      <c r="K359" s="2"/>
      <c r="L359" s="2"/>
    </row>
    <row r="360" spans="1:12" s="67" customFormat="1" ht="20.25" customHeight="1" thickBot="1">
      <c r="A360" s="131">
        <v>223</v>
      </c>
      <c r="B360" s="33"/>
      <c r="C360" s="14" t="s">
        <v>133</v>
      </c>
      <c r="D360" s="11">
        <v>0.15</v>
      </c>
      <c r="E360" s="246" t="s">
        <v>472</v>
      </c>
      <c r="F360" s="2"/>
      <c r="G360" s="2"/>
      <c r="H360" s="2"/>
      <c r="I360" s="2"/>
      <c r="J360" s="2"/>
      <c r="K360" s="2"/>
      <c r="L360" s="2"/>
    </row>
    <row r="361" spans="1:12" s="67" customFormat="1" ht="20.25" customHeight="1" thickBot="1">
      <c r="A361" s="131">
        <v>224</v>
      </c>
      <c r="B361" s="158"/>
      <c r="C361" s="18" t="s">
        <v>133</v>
      </c>
      <c r="D361" s="29">
        <v>0.15</v>
      </c>
      <c r="E361" s="246" t="s">
        <v>472</v>
      </c>
      <c r="F361" s="2"/>
      <c r="G361" s="2"/>
      <c r="H361" s="2"/>
      <c r="I361" s="2"/>
      <c r="J361" s="2"/>
      <c r="K361" s="2"/>
      <c r="L361" s="2"/>
    </row>
    <row r="362" spans="1:12" s="67" customFormat="1" ht="19.5" customHeight="1" thickBot="1">
      <c r="A362" s="88"/>
      <c r="B362" s="260" t="s">
        <v>69</v>
      </c>
      <c r="C362" s="204"/>
      <c r="D362" s="126">
        <f>SUM(D359:D361)</f>
        <v>0.44999999999999996</v>
      </c>
      <c r="E362" s="231"/>
      <c r="F362" s="2"/>
      <c r="G362" s="2"/>
      <c r="H362" s="2"/>
      <c r="I362" s="2"/>
      <c r="J362" s="2"/>
      <c r="K362" s="2"/>
      <c r="L362" s="2"/>
    </row>
    <row r="363" spans="1:12" s="67" customFormat="1" ht="63.75" customHeight="1" thickBot="1">
      <c r="A363" s="131">
        <v>225</v>
      </c>
      <c r="B363" s="146" t="s">
        <v>125</v>
      </c>
      <c r="C363" s="109" t="s">
        <v>106</v>
      </c>
      <c r="D363" s="49">
        <v>0.15</v>
      </c>
      <c r="E363" s="238" t="s">
        <v>148</v>
      </c>
      <c r="F363" s="2"/>
      <c r="G363" s="2"/>
      <c r="H363" s="2"/>
      <c r="I363" s="2"/>
      <c r="J363" s="2"/>
      <c r="K363" s="2"/>
      <c r="L363" s="2"/>
    </row>
    <row r="364" spans="1:12" s="36" customFormat="1" ht="62.25" customHeight="1" thickBot="1">
      <c r="A364" s="131">
        <v>226</v>
      </c>
      <c r="B364" s="33"/>
      <c r="C364" s="39" t="s">
        <v>109</v>
      </c>
      <c r="D364" s="6">
        <v>0.15</v>
      </c>
      <c r="E364" s="3" t="s">
        <v>488</v>
      </c>
      <c r="F364" s="2"/>
      <c r="G364" s="2"/>
      <c r="H364" s="2"/>
      <c r="I364" s="2"/>
      <c r="J364" s="2"/>
      <c r="K364" s="2"/>
      <c r="L364" s="2"/>
    </row>
    <row r="365" spans="1:5" ht="59.25" customHeight="1" thickBot="1">
      <c r="A365" s="131">
        <v>227</v>
      </c>
      <c r="B365" s="33"/>
      <c r="C365" s="39" t="s">
        <v>107</v>
      </c>
      <c r="D365" s="11">
        <v>0.15</v>
      </c>
      <c r="E365" s="3" t="s">
        <v>488</v>
      </c>
    </row>
    <row r="366" spans="1:5" ht="60" customHeight="1" thickBot="1">
      <c r="A366" s="131">
        <v>228</v>
      </c>
      <c r="B366" s="33"/>
      <c r="C366" s="39" t="s">
        <v>110</v>
      </c>
      <c r="D366" s="11">
        <v>0.15</v>
      </c>
      <c r="E366" s="3" t="s">
        <v>488</v>
      </c>
    </row>
    <row r="367" spans="1:5" ht="60" customHeight="1" thickBot="1">
      <c r="A367" s="131">
        <v>229</v>
      </c>
      <c r="B367" s="158"/>
      <c r="C367" s="78" t="s">
        <v>108</v>
      </c>
      <c r="D367" s="103">
        <v>0.15</v>
      </c>
      <c r="E367" s="242" t="s">
        <v>488</v>
      </c>
    </row>
    <row r="368" spans="1:5" ht="18.75" customHeight="1">
      <c r="A368" s="88"/>
      <c r="B368" s="291" t="s">
        <v>79</v>
      </c>
      <c r="C368" s="204"/>
      <c r="D368" s="126">
        <f>SUM(D363:D367)</f>
        <v>0.75</v>
      </c>
      <c r="E368" s="231"/>
    </row>
    <row r="369" spans="1:5" ht="32.25" customHeight="1">
      <c r="A369" s="11">
        <v>230</v>
      </c>
      <c r="B369" s="68" t="s">
        <v>80</v>
      </c>
      <c r="C369" s="18" t="s">
        <v>234</v>
      </c>
      <c r="D369" s="29">
        <v>0.15</v>
      </c>
      <c r="E369" s="238" t="s">
        <v>376</v>
      </c>
    </row>
    <row r="370" spans="1:5" ht="30" customHeight="1" thickBot="1">
      <c r="A370" s="197">
        <v>231</v>
      </c>
      <c r="B370" s="68"/>
      <c r="C370" s="52" t="s">
        <v>260</v>
      </c>
      <c r="D370" s="103">
        <v>0.15</v>
      </c>
      <c r="E370" s="238" t="s">
        <v>376</v>
      </c>
    </row>
    <row r="371" spans="1:5" ht="18" customHeight="1">
      <c r="A371" s="106"/>
      <c r="B371" s="162" t="s">
        <v>79</v>
      </c>
      <c r="C371" s="204"/>
      <c r="D371" s="126">
        <f>SUM(D369:D370)</f>
        <v>0.3</v>
      </c>
      <c r="E371" s="231"/>
    </row>
    <row r="372" spans="1:5" ht="59.25" customHeight="1">
      <c r="A372" s="27">
        <v>232</v>
      </c>
      <c r="B372" s="38" t="s">
        <v>181</v>
      </c>
      <c r="C372" s="109" t="s">
        <v>182</v>
      </c>
      <c r="D372" s="29">
        <v>0.15</v>
      </c>
      <c r="E372" s="238" t="s">
        <v>488</v>
      </c>
    </row>
    <row r="373" spans="1:5" ht="60" customHeight="1">
      <c r="A373" s="27">
        <v>233</v>
      </c>
      <c r="B373" s="34"/>
      <c r="C373" s="39" t="s">
        <v>183</v>
      </c>
      <c r="D373" s="11">
        <v>0.15</v>
      </c>
      <c r="E373" s="3" t="s">
        <v>488</v>
      </c>
    </row>
    <row r="374" spans="1:5" ht="59.25" customHeight="1">
      <c r="A374" s="27">
        <v>234</v>
      </c>
      <c r="B374" s="35"/>
      <c r="C374" s="39" t="s">
        <v>327</v>
      </c>
      <c r="D374" s="11">
        <v>0.15</v>
      </c>
      <c r="E374" s="3" t="s">
        <v>516</v>
      </c>
    </row>
    <row r="375" spans="1:5" ht="15">
      <c r="A375" s="11"/>
      <c r="B375" s="176" t="s">
        <v>79</v>
      </c>
      <c r="C375" s="79"/>
      <c r="D375" s="126">
        <f>SUM(D372:D374)</f>
        <v>0.44999999999999996</v>
      </c>
      <c r="E375" s="231"/>
    </row>
    <row r="376" spans="1:5" ht="57" customHeight="1">
      <c r="A376" s="27">
        <v>235</v>
      </c>
      <c r="B376" s="34" t="s">
        <v>328</v>
      </c>
      <c r="C376" s="76" t="s">
        <v>329</v>
      </c>
      <c r="D376" s="11">
        <v>0.15</v>
      </c>
      <c r="E376" s="3" t="s">
        <v>494</v>
      </c>
    </row>
    <row r="377" spans="1:5" ht="24" customHeight="1">
      <c r="A377" s="27"/>
      <c r="B377" s="153" t="s">
        <v>79</v>
      </c>
      <c r="C377" s="76"/>
      <c r="D377" s="126">
        <f>SUM(D376)</f>
        <v>0.15</v>
      </c>
      <c r="E377" s="231"/>
    </row>
    <row r="378" spans="1:5" ht="50.25" customHeight="1">
      <c r="A378" s="27">
        <v>236</v>
      </c>
      <c r="B378" s="38" t="s">
        <v>330</v>
      </c>
      <c r="C378" s="76" t="s">
        <v>361</v>
      </c>
      <c r="D378" s="11">
        <v>0.122</v>
      </c>
      <c r="E378" s="3" t="s">
        <v>148</v>
      </c>
    </row>
    <row r="379" spans="1:5" ht="52.5" customHeight="1">
      <c r="A379" s="27">
        <v>237</v>
      </c>
      <c r="B379" s="38" t="s">
        <v>330</v>
      </c>
      <c r="C379" s="76" t="s">
        <v>362</v>
      </c>
      <c r="D379" s="11">
        <v>0.15</v>
      </c>
      <c r="E379" s="3" t="s">
        <v>148</v>
      </c>
    </row>
    <row r="380" spans="1:5" ht="50.25" customHeight="1">
      <c r="A380" s="27">
        <v>238</v>
      </c>
      <c r="B380" s="34"/>
      <c r="C380" s="76" t="s">
        <v>363</v>
      </c>
      <c r="D380" s="11">
        <v>0.15</v>
      </c>
      <c r="E380" s="3" t="s">
        <v>148</v>
      </c>
    </row>
    <row r="381" spans="1:5" ht="75" customHeight="1">
      <c r="A381" s="27">
        <v>239</v>
      </c>
      <c r="B381" s="34"/>
      <c r="C381" s="76" t="s">
        <v>426</v>
      </c>
      <c r="D381" s="11">
        <v>0.15</v>
      </c>
      <c r="E381" s="3" t="s">
        <v>517</v>
      </c>
    </row>
    <row r="382" spans="1:5" ht="60" customHeight="1">
      <c r="A382" s="27">
        <v>240</v>
      </c>
      <c r="B382" s="34"/>
      <c r="C382" s="76" t="s">
        <v>427</v>
      </c>
      <c r="D382" s="11">
        <v>0.15</v>
      </c>
      <c r="E382" s="3" t="s">
        <v>518</v>
      </c>
    </row>
    <row r="383" spans="1:5" ht="75.75" customHeight="1">
      <c r="A383" s="27">
        <v>241</v>
      </c>
      <c r="B383" s="34"/>
      <c r="C383" s="76" t="s">
        <v>430</v>
      </c>
      <c r="D383" s="11">
        <v>0.15</v>
      </c>
      <c r="E383" s="3" t="s">
        <v>519</v>
      </c>
    </row>
    <row r="384" spans="1:5" ht="60" customHeight="1">
      <c r="A384" s="27">
        <v>242</v>
      </c>
      <c r="B384" s="34"/>
      <c r="C384" s="76" t="s">
        <v>431</v>
      </c>
      <c r="D384" s="11">
        <v>0.15</v>
      </c>
      <c r="E384" s="3" t="s">
        <v>488</v>
      </c>
    </row>
    <row r="385" spans="1:5" ht="60" customHeight="1">
      <c r="A385" s="27">
        <v>243</v>
      </c>
      <c r="B385" s="34"/>
      <c r="C385" s="76" t="s">
        <v>428</v>
      </c>
      <c r="D385" s="11">
        <v>0.15</v>
      </c>
      <c r="E385" s="3" t="s">
        <v>516</v>
      </c>
    </row>
    <row r="386" spans="1:5" ht="60" customHeight="1">
      <c r="A386" s="27">
        <v>244</v>
      </c>
      <c r="B386" s="35"/>
      <c r="C386" s="76" t="s">
        <v>429</v>
      </c>
      <c r="D386" s="11">
        <v>0.15</v>
      </c>
      <c r="E386" s="3" t="s">
        <v>516</v>
      </c>
    </row>
    <row r="387" spans="1:5" ht="17.25" customHeight="1">
      <c r="A387" s="27"/>
      <c r="B387" s="176" t="s">
        <v>79</v>
      </c>
      <c r="C387" s="79"/>
      <c r="D387" s="126">
        <f>SUM(D378:D386)</f>
        <v>1.3219999999999998</v>
      </c>
      <c r="E387" s="231"/>
    </row>
    <row r="388" spans="1:5" ht="17.25" customHeight="1">
      <c r="A388" s="27">
        <v>245</v>
      </c>
      <c r="B388" s="38" t="s">
        <v>423</v>
      </c>
      <c r="C388" s="76" t="s">
        <v>424</v>
      </c>
      <c r="D388" s="11">
        <v>0.11</v>
      </c>
      <c r="E388" s="241" t="s">
        <v>472</v>
      </c>
    </row>
    <row r="389" spans="1:5" ht="17.25" customHeight="1">
      <c r="A389" s="27">
        <v>246</v>
      </c>
      <c r="B389" s="176"/>
      <c r="C389" s="39" t="s">
        <v>425</v>
      </c>
      <c r="D389" s="11">
        <v>0.15</v>
      </c>
      <c r="E389" s="241" t="s">
        <v>472</v>
      </c>
    </row>
    <row r="390" spans="1:5" ht="17.25" customHeight="1">
      <c r="A390" s="27"/>
      <c r="B390" s="176" t="s">
        <v>79</v>
      </c>
      <c r="C390" s="79"/>
      <c r="D390" s="126">
        <f>SUM(D388:D389)</f>
        <v>0.26</v>
      </c>
      <c r="E390" s="231"/>
    </row>
    <row r="391" spans="1:5" ht="57.75" customHeight="1">
      <c r="A391" s="27">
        <v>247</v>
      </c>
      <c r="B391" s="38" t="s">
        <v>432</v>
      </c>
      <c r="C391" s="76" t="s">
        <v>433</v>
      </c>
      <c r="D391" s="11">
        <v>0.15</v>
      </c>
      <c r="E391" s="3" t="s">
        <v>520</v>
      </c>
    </row>
    <row r="392" spans="1:5" ht="48" customHeight="1">
      <c r="A392" s="27">
        <v>248</v>
      </c>
      <c r="B392" s="155"/>
      <c r="C392" s="76" t="s">
        <v>434</v>
      </c>
      <c r="D392" s="11">
        <v>0.15</v>
      </c>
      <c r="E392" s="3" t="s">
        <v>521</v>
      </c>
    </row>
    <row r="393" spans="1:5" ht="62.25" customHeight="1">
      <c r="A393" s="27">
        <v>249</v>
      </c>
      <c r="B393" s="176"/>
      <c r="C393" s="76" t="s">
        <v>435</v>
      </c>
      <c r="D393" s="11">
        <v>0.15</v>
      </c>
      <c r="E393" s="3" t="s">
        <v>522</v>
      </c>
    </row>
    <row r="394" spans="1:5" ht="78" customHeight="1">
      <c r="A394" s="27">
        <v>250</v>
      </c>
      <c r="B394" s="38" t="s">
        <v>432</v>
      </c>
      <c r="C394" s="76" t="s">
        <v>436</v>
      </c>
      <c r="D394" s="11">
        <v>0.15</v>
      </c>
      <c r="E394" s="3" t="s">
        <v>523</v>
      </c>
    </row>
    <row r="395" spans="1:5" ht="59.25" customHeight="1">
      <c r="A395" s="27">
        <v>251</v>
      </c>
      <c r="B395" s="176"/>
      <c r="C395" s="76" t="s">
        <v>437</v>
      </c>
      <c r="D395" s="11">
        <v>0.15</v>
      </c>
      <c r="E395" s="3" t="s">
        <v>520</v>
      </c>
    </row>
    <row r="396" spans="1:5" ht="17.25" customHeight="1">
      <c r="A396" s="27"/>
      <c r="B396" s="176" t="s">
        <v>79</v>
      </c>
      <c r="C396" s="79"/>
      <c r="D396" s="126">
        <f>SUM(D391:D395)</f>
        <v>0.75</v>
      </c>
      <c r="E396" s="231"/>
    </row>
    <row r="397" spans="1:5" ht="64.5" customHeight="1">
      <c r="A397" s="27"/>
      <c r="B397" s="209"/>
      <c r="C397" s="79"/>
      <c r="D397" s="126"/>
      <c r="E397" s="334" t="s">
        <v>465</v>
      </c>
    </row>
    <row r="398" spans="1:5" ht="15.75" thickBot="1">
      <c r="A398" s="27"/>
      <c r="B398" s="175"/>
      <c r="C398" s="79" t="s">
        <v>66</v>
      </c>
      <c r="D398" s="126"/>
      <c r="E398" s="39"/>
    </row>
    <row r="399" spans="1:5" ht="42" customHeight="1" thickBot="1">
      <c r="A399" s="131">
        <v>252</v>
      </c>
      <c r="B399" s="71" t="s">
        <v>145</v>
      </c>
      <c r="C399" s="40" t="s">
        <v>193</v>
      </c>
      <c r="D399" s="11">
        <v>0.15</v>
      </c>
      <c r="E399" s="231" t="s">
        <v>501</v>
      </c>
    </row>
    <row r="400" spans="1:5" ht="49.5" customHeight="1" thickBot="1">
      <c r="A400" s="131">
        <v>253</v>
      </c>
      <c r="B400" s="72"/>
      <c r="C400" s="40" t="s">
        <v>215</v>
      </c>
      <c r="D400" s="11">
        <v>0.15</v>
      </c>
      <c r="E400" s="3" t="s">
        <v>524</v>
      </c>
    </row>
    <row r="401" spans="1:5" ht="46.5" customHeight="1" thickBot="1">
      <c r="A401" s="131">
        <v>254</v>
      </c>
      <c r="B401" s="72"/>
      <c r="C401" s="40" t="s">
        <v>216</v>
      </c>
      <c r="D401" s="11">
        <v>0.15</v>
      </c>
      <c r="E401" s="3" t="s">
        <v>524</v>
      </c>
    </row>
    <row r="402" spans="1:5" ht="45" customHeight="1" thickBot="1">
      <c r="A402" s="131">
        <v>255</v>
      </c>
      <c r="B402" s="72"/>
      <c r="C402" s="40" t="s">
        <v>118</v>
      </c>
      <c r="D402" s="11">
        <v>0.15</v>
      </c>
      <c r="E402" s="231" t="s">
        <v>501</v>
      </c>
    </row>
    <row r="403" spans="1:5" ht="47.25" customHeight="1" thickBot="1">
      <c r="A403" s="131">
        <v>256</v>
      </c>
      <c r="B403" s="89"/>
      <c r="C403" s="40" t="s">
        <v>413</v>
      </c>
      <c r="D403" s="11">
        <v>0.15</v>
      </c>
      <c r="E403" s="3" t="s">
        <v>515</v>
      </c>
    </row>
    <row r="404" spans="1:5" ht="15.75" thickBot="1">
      <c r="A404" s="88"/>
      <c r="B404" s="155" t="s">
        <v>79</v>
      </c>
      <c r="C404" s="81"/>
      <c r="D404" s="126">
        <f>SUM(D399:D403)</f>
        <v>0.75</v>
      </c>
      <c r="E404" s="231"/>
    </row>
    <row r="405" spans="1:5" ht="65.25" customHeight="1" thickBot="1">
      <c r="A405" s="131">
        <v>257</v>
      </c>
      <c r="B405" s="71" t="s">
        <v>99</v>
      </c>
      <c r="C405" s="312" t="s">
        <v>208</v>
      </c>
      <c r="D405" s="309">
        <v>0.1326</v>
      </c>
      <c r="E405" s="310" t="s">
        <v>508</v>
      </c>
    </row>
    <row r="406" spans="1:5" ht="61.5" customHeight="1" thickBot="1">
      <c r="A406" s="131">
        <v>258</v>
      </c>
      <c r="B406" s="72"/>
      <c r="C406" s="40" t="s">
        <v>398</v>
      </c>
      <c r="D406" s="172">
        <v>0.15</v>
      </c>
      <c r="E406" s="231" t="s">
        <v>488</v>
      </c>
    </row>
    <row r="407" spans="1:5" ht="48" customHeight="1" thickBot="1">
      <c r="A407" s="131">
        <v>259</v>
      </c>
      <c r="B407" s="72"/>
      <c r="C407" s="40" t="s">
        <v>399</v>
      </c>
      <c r="D407" s="39">
        <v>0.15</v>
      </c>
      <c r="E407" s="3" t="s">
        <v>524</v>
      </c>
    </row>
    <row r="408" spans="1:5" ht="60.75" customHeight="1" thickBot="1">
      <c r="A408" s="131">
        <v>260</v>
      </c>
      <c r="B408" s="89"/>
      <c r="C408" s="252" t="s">
        <v>297</v>
      </c>
      <c r="D408" s="255">
        <v>0.15</v>
      </c>
      <c r="E408" s="241" t="s">
        <v>488</v>
      </c>
    </row>
    <row r="409" spans="1:5" ht="18.75" customHeight="1" thickBot="1">
      <c r="A409" s="88"/>
      <c r="B409" s="259" t="s">
        <v>79</v>
      </c>
      <c r="C409" s="81"/>
      <c r="D409" s="126">
        <f>SUM(D405:D408)</f>
        <v>0.5826</v>
      </c>
      <c r="E409" s="231"/>
    </row>
    <row r="410" spans="1:5" ht="46.5" customHeight="1" thickBot="1">
      <c r="A410" s="88">
        <v>261</v>
      </c>
      <c r="B410" s="68" t="s">
        <v>218</v>
      </c>
      <c r="C410" s="16" t="s">
        <v>209</v>
      </c>
      <c r="D410" s="172">
        <v>0.15</v>
      </c>
      <c r="E410" s="231" t="s">
        <v>143</v>
      </c>
    </row>
    <row r="411" spans="1:5" ht="46.5" customHeight="1" thickBot="1">
      <c r="A411" s="88">
        <v>262</v>
      </c>
      <c r="B411" s="68"/>
      <c r="C411" s="82" t="s">
        <v>341</v>
      </c>
      <c r="D411" s="255">
        <v>0.15</v>
      </c>
      <c r="E411" s="241" t="s">
        <v>501</v>
      </c>
    </row>
    <row r="412" spans="1:5" ht="17.25" customHeight="1" thickBot="1">
      <c r="A412" s="88"/>
      <c r="B412" s="257" t="s">
        <v>79</v>
      </c>
      <c r="C412" s="81"/>
      <c r="D412" s="126">
        <f>SUM(D410:D411)</f>
        <v>0.3</v>
      </c>
      <c r="E412" s="231"/>
    </row>
    <row r="413" spans="1:5" ht="48" customHeight="1" thickBot="1">
      <c r="A413" s="88">
        <v>263</v>
      </c>
      <c r="B413" s="68" t="s">
        <v>219</v>
      </c>
      <c r="C413" s="253" t="s">
        <v>247</v>
      </c>
      <c r="D413" s="258">
        <v>0.15</v>
      </c>
      <c r="E413" s="243" t="s">
        <v>501</v>
      </c>
    </row>
    <row r="414" spans="1:5" ht="15">
      <c r="A414" s="88"/>
      <c r="B414" s="254" t="s">
        <v>79</v>
      </c>
      <c r="C414" s="81"/>
      <c r="D414" s="126">
        <f>SUM(D413:D413)</f>
        <v>0.15</v>
      </c>
      <c r="E414" s="231"/>
    </row>
    <row r="415" spans="1:5" ht="75">
      <c r="A415" s="147">
        <v>264</v>
      </c>
      <c r="B415" s="71" t="s">
        <v>261</v>
      </c>
      <c r="C415" s="256" t="s">
        <v>262</v>
      </c>
      <c r="D415" s="29">
        <v>0.15</v>
      </c>
      <c r="E415" s="238" t="s">
        <v>525</v>
      </c>
    </row>
    <row r="416" spans="1:5" ht="75">
      <c r="A416" s="147">
        <v>265</v>
      </c>
      <c r="B416" s="89"/>
      <c r="C416" s="40" t="s">
        <v>85</v>
      </c>
      <c r="D416" s="168">
        <v>0.15</v>
      </c>
      <c r="E416" s="3" t="s">
        <v>488</v>
      </c>
    </row>
    <row r="417" spans="1:5" ht="15">
      <c r="A417" s="147"/>
      <c r="B417" s="59" t="s">
        <v>79</v>
      </c>
      <c r="C417" s="198"/>
      <c r="D417" s="126">
        <f>SUM(D415:D416)</f>
        <v>0.3</v>
      </c>
      <c r="E417" s="231"/>
    </row>
    <row r="418" spans="1:5" ht="62.25" customHeight="1">
      <c r="A418" s="147"/>
      <c r="B418" s="102"/>
      <c r="C418" s="198"/>
      <c r="D418" s="126"/>
      <c r="E418" s="334" t="s">
        <v>466</v>
      </c>
    </row>
    <row r="419" spans="1:5" ht="15">
      <c r="A419" s="27"/>
      <c r="B419" s="175" t="s">
        <v>100</v>
      </c>
      <c r="C419" s="83" t="s">
        <v>65</v>
      </c>
      <c r="D419" s="46"/>
      <c r="E419" s="248"/>
    </row>
    <row r="420" spans="1:5" ht="27" customHeight="1">
      <c r="A420" s="27">
        <v>266</v>
      </c>
      <c r="B420" s="7" t="s">
        <v>94</v>
      </c>
      <c r="C420" s="40" t="s">
        <v>298</v>
      </c>
      <c r="D420" s="213">
        <v>0.15</v>
      </c>
      <c r="E420" s="238" t="s">
        <v>496</v>
      </c>
    </row>
    <row r="421" spans="1:5" ht="26.25" customHeight="1">
      <c r="A421" s="147">
        <v>267</v>
      </c>
      <c r="B421" s="37"/>
      <c r="C421" s="109" t="s">
        <v>31</v>
      </c>
      <c r="D421" s="49">
        <v>0.15</v>
      </c>
      <c r="E421" s="238" t="s">
        <v>496</v>
      </c>
    </row>
    <row r="422" spans="1:5" ht="30.75" customHeight="1">
      <c r="A422" s="27">
        <v>268</v>
      </c>
      <c r="B422" s="37"/>
      <c r="C422" s="40" t="s">
        <v>35</v>
      </c>
      <c r="D422" s="6">
        <v>0.15</v>
      </c>
      <c r="E422" s="238" t="s">
        <v>496</v>
      </c>
    </row>
    <row r="423" spans="1:5" ht="25.5" customHeight="1">
      <c r="A423" s="147">
        <v>269</v>
      </c>
      <c r="B423" s="37"/>
      <c r="C423" s="40" t="s">
        <v>32</v>
      </c>
      <c r="D423" s="6">
        <v>0.15</v>
      </c>
      <c r="E423" s="238" t="s">
        <v>496</v>
      </c>
    </row>
    <row r="424" spans="1:5" ht="29.25" customHeight="1">
      <c r="A424" s="27">
        <v>270</v>
      </c>
      <c r="B424" s="37"/>
      <c r="C424" s="40" t="s">
        <v>33</v>
      </c>
      <c r="D424" s="6">
        <v>0.15</v>
      </c>
      <c r="E424" s="238" t="s">
        <v>496</v>
      </c>
    </row>
    <row r="425" spans="1:5" ht="26.25" customHeight="1">
      <c r="A425" s="147">
        <v>271</v>
      </c>
      <c r="B425" s="37"/>
      <c r="C425" s="40" t="s">
        <v>36</v>
      </c>
      <c r="D425" s="6">
        <v>0.25</v>
      </c>
      <c r="E425" s="238" t="s">
        <v>496</v>
      </c>
    </row>
    <row r="426" spans="1:5" ht="27" customHeight="1">
      <c r="A426" s="27">
        <v>272</v>
      </c>
      <c r="B426" s="37"/>
      <c r="C426" s="40" t="s">
        <v>348</v>
      </c>
      <c r="D426" s="6">
        <v>0.25</v>
      </c>
      <c r="E426" s="238" t="s">
        <v>496</v>
      </c>
    </row>
    <row r="427" spans="1:5" ht="28.5" customHeight="1">
      <c r="A427" s="147">
        <v>273</v>
      </c>
      <c r="B427" s="37"/>
      <c r="C427" s="40" t="s">
        <v>34</v>
      </c>
      <c r="D427" s="6">
        <v>0.25</v>
      </c>
      <c r="E427" s="238" t="s">
        <v>496</v>
      </c>
    </row>
    <row r="428" spans="1:5" ht="26.25" customHeight="1">
      <c r="A428" s="27">
        <v>274</v>
      </c>
      <c r="B428" s="37"/>
      <c r="C428" s="40" t="s">
        <v>300</v>
      </c>
      <c r="D428" s="6">
        <v>0.12</v>
      </c>
      <c r="E428" s="238" t="s">
        <v>496</v>
      </c>
    </row>
    <row r="429" spans="1:5" ht="27.75" customHeight="1">
      <c r="A429" s="147">
        <v>275</v>
      </c>
      <c r="B429" s="37"/>
      <c r="C429" s="40" t="s">
        <v>302</v>
      </c>
      <c r="D429" s="6">
        <v>0.05</v>
      </c>
      <c r="E429" s="238" t="s">
        <v>496</v>
      </c>
    </row>
    <row r="430" spans="1:5" ht="27.75" customHeight="1">
      <c r="A430" s="27">
        <v>276</v>
      </c>
      <c r="B430" s="37"/>
      <c r="C430" s="40" t="s">
        <v>301</v>
      </c>
      <c r="D430" s="6">
        <v>0.05</v>
      </c>
      <c r="E430" s="238" t="s">
        <v>496</v>
      </c>
    </row>
    <row r="431" spans="1:5" ht="27.75" customHeight="1">
      <c r="A431" s="147">
        <v>277</v>
      </c>
      <c r="B431" s="37"/>
      <c r="C431" s="40" t="s">
        <v>37</v>
      </c>
      <c r="D431" s="6">
        <v>0.15</v>
      </c>
      <c r="E431" s="238" t="s">
        <v>496</v>
      </c>
    </row>
    <row r="432" spans="1:5" ht="27" customHeight="1">
      <c r="A432" s="27">
        <v>278</v>
      </c>
      <c r="B432" s="37"/>
      <c r="C432" s="40" t="s">
        <v>442</v>
      </c>
      <c r="D432" s="6">
        <v>0.2</v>
      </c>
      <c r="E432" s="238" t="s">
        <v>496</v>
      </c>
    </row>
    <row r="433" spans="1:5" ht="28.5" customHeight="1">
      <c r="A433" s="147">
        <v>279</v>
      </c>
      <c r="B433" s="37"/>
      <c r="C433" s="39" t="s">
        <v>347</v>
      </c>
      <c r="D433" s="6">
        <v>0.15</v>
      </c>
      <c r="E433" s="238" t="s">
        <v>496</v>
      </c>
    </row>
    <row r="434" spans="1:5" ht="24.75" customHeight="1">
      <c r="A434" s="27">
        <v>280</v>
      </c>
      <c r="B434" s="37"/>
      <c r="C434" s="40" t="s">
        <v>39</v>
      </c>
      <c r="D434" s="6">
        <v>0.15</v>
      </c>
      <c r="E434" s="238" t="s">
        <v>496</v>
      </c>
    </row>
    <row r="435" spans="1:5" ht="30" customHeight="1">
      <c r="A435" s="147">
        <v>281</v>
      </c>
      <c r="B435" s="37"/>
      <c r="C435" s="39" t="s">
        <v>299</v>
      </c>
      <c r="D435" s="6">
        <v>0.15</v>
      </c>
      <c r="E435" s="238" t="s">
        <v>496</v>
      </c>
    </row>
    <row r="436" spans="1:5" ht="26.25" customHeight="1">
      <c r="A436" s="27">
        <v>282</v>
      </c>
      <c r="B436" s="33"/>
      <c r="C436" s="40" t="s">
        <v>83</v>
      </c>
      <c r="D436" s="6">
        <v>0.25</v>
      </c>
      <c r="E436" s="238" t="s">
        <v>496</v>
      </c>
    </row>
    <row r="437" spans="1:12" ht="26.25" customHeight="1">
      <c r="A437" s="147">
        <v>283</v>
      </c>
      <c r="B437" s="33"/>
      <c r="C437" s="40" t="s">
        <v>38</v>
      </c>
      <c r="D437" s="6">
        <v>0.15</v>
      </c>
      <c r="E437" s="238" t="s">
        <v>496</v>
      </c>
      <c r="F437" s="30"/>
      <c r="G437" s="30"/>
      <c r="H437" s="30"/>
      <c r="I437" s="30"/>
      <c r="J437" s="30"/>
      <c r="K437" s="30"/>
      <c r="L437" s="30"/>
    </row>
    <row r="438" spans="1:12" s="30" customFormat="1" ht="30">
      <c r="A438" s="27">
        <v>284</v>
      </c>
      <c r="B438" s="37"/>
      <c r="C438" s="40" t="s">
        <v>92</v>
      </c>
      <c r="D438" s="6">
        <v>0.2</v>
      </c>
      <c r="E438" s="238" t="s">
        <v>496</v>
      </c>
      <c r="F438" s="2"/>
      <c r="G438" s="2"/>
      <c r="H438" s="2"/>
      <c r="I438" s="2"/>
      <c r="J438" s="2"/>
      <c r="K438" s="2"/>
      <c r="L438" s="2"/>
    </row>
    <row r="439" spans="1:12" s="30" customFormat="1" ht="30">
      <c r="A439" s="147">
        <v>285</v>
      </c>
      <c r="B439" s="37"/>
      <c r="C439" s="206" t="s">
        <v>443</v>
      </c>
      <c r="D439" s="17">
        <v>0.2</v>
      </c>
      <c r="E439" s="238" t="s">
        <v>496</v>
      </c>
      <c r="F439" s="2"/>
      <c r="G439" s="2"/>
      <c r="H439" s="2"/>
      <c r="I439" s="2"/>
      <c r="J439" s="2"/>
      <c r="K439" s="2"/>
      <c r="L439" s="2"/>
    </row>
    <row r="440" spans="1:5" ht="28.5" customHeight="1">
      <c r="A440" s="27">
        <v>286</v>
      </c>
      <c r="B440" s="33"/>
      <c r="C440" s="206" t="s">
        <v>452</v>
      </c>
      <c r="D440" s="17">
        <v>0.15</v>
      </c>
      <c r="E440" s="3" t="s">
        <v>526</v>
      </c>
    </row>
    <row r="441" spans="1:5" ht="32.25" customHeight="1">
      <c r="A441" s="147">
        <v>287</v>
      </c>
      <c r="B441" s="37"/>
      <c r="C441" s="40" t="s">
        <v>150</v>
      </c>
      <c r="D441" s="17">
        <v>0.17</v>
      </c>
      <c r="E441" s="238" t="s">
        <v>496</v>
      </c>
    </row>
    <row r="442" spans="1:5" ht="32.25" customHeight="1">
      <c r="A442" s="27">
        <v>288</v>
      </c>
      <c r="B442" s="37"/>
      <c r="C442" s="40" t="s">
        <v>263</v>
      </c>
      <c r="D442" s="17">
        <v>0.15</v>
      </c>
      <c r="E442" s="238" t="s">
        <v>496</v>
      </c>
    </row>
    <row r="443" spans="1:5" ht="28.5" customHeight="1">
      <c r="A443" s="147">
        <v>289</v>
      </c>
      <c r="B443" s="37"/>
      <c r="C443" s="39" t="s">
        <v>349</v>
      </c>
      <c r="D443" s="17">
        <v>0.25</v>
      </c>
      <c r="E443" s="238" t="s">
        <v>496</v>
      </c>
    </row>
    <row r="444" spans="1:5" ht="26.25" customHeight="1">
      <c r="A444" s="27">
        <v>290</v>
      </c>
      <c r="B444" s="37"/>
      <c r="C444" s="39" t="s">
        <v>264</v>
      </c>
      <c r="D444" s="17">
        <v>0.2</v>
      </c>
      <c r="E444" s="238" t="s">
        <v>496</v>
      </c>
    </row>
    <row r="445" spans="1:5" ht="26.25" customHeight="1">
      <c r="A445" s="147">
        <v>291</v>
      </c>
      <c r="B445" s="37"/>
      <c r="C445" s="39" t="s">
        <v>303</v>
      </c>
      <c r="D445" s="17">
        <v>0.15</v>
      </c>
      <c r="E445" s="238" t="s">
        <v>496</v>
      </c>
    </row>
    <row r="446" spans="1:5" ht="27" customHeight="1">
      <c r="A446" s="27">
        <v>292</v>
      </c>
      <c r="B446" s="37"/>
      <c r="C446" s="78" t="s">
        <v>400</v>
      </c>
      <c r="D446" s="17">
        <v>0.2</v>
      </c>
      <c r="E446" s="238" t="s">
        <v>496</v>
      </c>
    </row>
    <row r="447" spans="1:5" ht="27" customHeight="1">
      <c r="A447" s="147">
        <v>293</v>
      </c>
      <c r="B447" s="7" t="s">
        <v>94</v>
      </c>
      <c r="C447" s="14" t="s">
        <v>414</v>
      </c>
      <c r="D447" s="6">
        <v>0.15</v>
      </c>
      <c r="E447" s="238" t="s">
        <v>496</v>
      </c>
    </row>
    <row r="448" spans="1:5" ht="28.5" customHeight="1" thickBot="1">
      <c r="A448" s="27">
        <v>294</v>
      </c>
      <c r="B448" s="37"/>
      <c r="C448" s="10" t="s">
        <v>415</v>
      </c>
      <c r="D448" s="48">
        <v>0.12</v>
      </c>
      <c r="E448" s="238" t="s">
        <v>496</v>
      </c>
    </row>
    <row r="449" spans="1:5" ht="15.75" thickBot="1">
      <c r="A449" s="88"/>
      <c r="B449" s="56" t="s">
        <v>79</v>
      </c>
      <c r="C449" s="204"/>
      <c r="D449" s="47">
        <f>SUM(D420:D448)</f>
        <v>4.860000000000001</v>
      </c>
      <c r="E449" s="231"/>
    </row>
    <row r="450" spans="1:5" ht="20.25" customHeight="1" thickBot="1">
      <c r="A450" s="88">
        <v>295</v>
      </c>
      <c r="B450" s="24" t="s">
        <v>40</v>
      </c>
      <c r="C450" s="253" t="s">
        <v>265</v>
      </c>
      <c r="D450" s="205">
        <v>0.25</v>
      </c>
      <c r="E450" s="249" t="s">
        <v>496</v>
      </c>
    </row>
    <row r="451" spans="1:5" ht="15">
      <c r="A451" s="106"/>
      <c r="B451" s="104" t="s">
        <v>79</v>
      </c>
      <c r="C451" s="81"/>
      <c r="D451" s="47">
        <f>SUM(D450)</f>
        <v>0.25</v>
      </c>
      <c r="E451" s="231"/>
    </row>
    <row r="452" spans="1:5" ht="21" customHeight="1">
      <c r="A452" s="11">
        <v>296</v>
      </c>
      <c r="B452" s="10" t="s">
        <v>304</v>
      </c>
      <c r="C452" s="90" t="s">
        <v>306</v>
      </c>
      <c r="D452" s="49">
        <v>0.25</v>
      </c>
      <c r="E452" s="246" t="s">
        <v>472</v>
      </c>
    </row>
    <row r="453" spans="1:5" ht="21" customHeight="1">
      <c r="A453" s="133"/>
      <c r="B453" s="57" t="s">
        <v>79</v>
      </c>
      <c r="C453" s="160"/>
      <c r="D453" s="135">
        <f>SUM(D452)</f>
        <v>0.25</v>
      </c>
      <c r="E453" s="243"/>
    </row>
    <row r="454" spans="1:5" ht="18.75" customHeight="1">
      <c r="A454" s="27">
        <v>297</v>
      </c>
      <c r="B454" s="10" t="s">
        <v>305</v>
      </c>
      <c r="C454" s="40" t="s">
        <v>403</v>
      </c>
      <c r="D454" s="6">
        <v>0.25</v>
      </c>
      <c r="E454" s="224" t="s">
        <v>472</v>
      </c>
    </row>
    <row r="455" spans="1:5" ht="19.5" customHeight="1">
      <c r="A455" s="27"/>
      <c r="B455" s="57" t="s">
        <v>79</v>
      </c>
      <c r="C455" s="198"/>
      <c r="D455" s="47">
        <f>SUM(D454)</f>
        <v>0.25</v>
      </c>
      <c r="E455" s="231"/>
    </row>
    <row r="456" spans="1:5" ht="63.75" customHeight="1">
      <c r="A456" s="133"/>
      <c r="B456" s="113"/>
      <c r="C456" s="160"/>
      <c r="D456" s="135"/>
      <c r="E456" s="334" t="s">
        <v>467</v>
      </c>
    </row>
    <row r="457" spans="1:5" ht="19.5" customHeight="1" thickBot="1">
      <c r="A457" s="27"/>
      <c r="B457" s="120"/>
      <c r="C457" s="83" t="s">
        <v>64</v>
      </c>
      <c r="D457" s="46"/>
      <c r="E457" s="248"/>
    </row>
    <row r="458" spans="1:5" ht="27" customHeight="1" thickBot="1">
      <c r="A458" s="88">
        <v>298</v>
      </c>
      <c r="B458" s="82" t="s">
        <v>41</v>
      </c>
      <c r="C458" s="82" t="s">
        <v>122</v>
      </c>
      <c r="D458" s="17">
        <v>0.15</v>
      </c>
      <c r="E458" s="242" t="s">
        <v>496</v>
      </c>
    </row>
    <row r="459" spans="1:5" ht="15.75" customHeight="1" thickBot="1">
      <c r="A459" s="88"/>
      <c r="B459" s="162" t="s">
        <v>79</v>
      </c>
      <c r="C459" s="81"/>
      <c r="D459" s="47">
        <f>SUM(D458:D458)</f>
        <v>0.15</v>
      </c>
      <c r="E459" s="231"/>
    </row>
    <row r="460" spans="1:5" ht="29.25" customHeight="1" thickBot="1">
      <c r="A460" s="131">
        <v>299</v>
      </c>
      <c r="B460" s="343" t="s">
        <v>42</v>
      </c>
      <c r="C460" s="256" t="s">
        <v>307</v>
      </c>
      <c r="D460" s="49">
        <v>0.15</v>
      </c>
      <c r="E460" s="238" t="s">
        <v>496</v>
      </c>
    </row>
    <row r="461" spans="1:5" ht="28.5" customHeight="1" thickBot="1">
      <c r="A461" s="131">
        <v>300</v>
      </c>
      <c r="B461" s="344"/>
      <c r="C461" s="40" t="s">
        <v>308</v>
      </c>
      <c r="D461" s="6">
        <v>0.15</v>
      </c>
      <c r="E461" s="3" t="s">
        <v>496</v>
      </c>
    </row>
    <row r="462" spans="1:5" ht="27.75" customHeight="1" thickBot="1">
      <c r="A462" s="131">
        <v>301</v>
      </c>
      <c r="B462" s="207"/>
      <c r="C462" s="40" t="s">
        <v>309</v>
      </c>
      <c r="D462" s="6">
        <v>0.15</v>
      </c>
      <c r="E462" s="3" t="s">
        <v>496</v>
      </c>
    </row>
    <row r="463" spans="1:5" ht="26.25" customHeight="1" thickBot="1">
      <c r="A463" s="131">
        <v>302</v>
      </c>
      <c r="B463" s="157"/>
      <c r="C463" s="252" t="s">
        <v>248</v>
      </c>
      <c r="D463" s="17">
        <v>0.15</v>
      </c>
      <c r="E463" s="242" t="s">
        <v>496</v>
      </c>
    </row>
    <row r="464" spans="1:5" ht="15.75" thickBot="1">
      <c r="A464" s="88"/>
      <c r="B464" s="43" t="s">
        <v>79</v>
      </c>
      <c r="C464" s="81"/>
      <c r="D464" s="47">
        <f>SUM(D460:D463)</f>
        <v>0.6</v>
      </c>
      <c r="E464" s="231"/>
    </row>
    <row r="465" spans="1:5" ht="27.75" customHeight="1" thickBot="1">
      <c r="A465" s="131">
        <v>303</v>
      </c>
      <c r="B465" s="22" t="s">
        <v>43</v>
      </c>
      <c r="C465" s="256" t="s">
        <v>310</v>
      </c>
      <c r="D465" s="49">
        <v>0.1</v>
      </c>
      <c r="E465" s="238" t="s">
        <v>496</v>
      </c>
    </row>
    <row r="466" spans="1:5" ht="25.5" customHeight="1" thickBot="1">
      <c r="A466" s="131">
        <v>304</v>
      </c>
      <c r="B466" s="157"/>
      <c r="C466" s="252" t="s">
        <v>44</v>
      </c>
      <c r="D466" s="17">
        <v>0.13</v>
      </c>
      <c r="E466" s="242" t="s">
        <v>496</v>
      </c>
    </row>
    <row r="467" spans="1:5" ht="15.75" thickBot="1">
      <c r="A467" s="88"/>
      <c r="B467" s="104" t="s">
        <v>79</v>
      </c>
      <c r="C467" s="81"/>
      <c r="D467" s="47">
        <f>SUM(D465:D466)</f>
        <v>0.23</v>
      </c>
      <c r="E467" s="231"/>
    </row>
    <row r="468" spans="1:5" ht="15.75" thickBot="1">
      <c r="A468" s="131">
        <v>305</v>
      </c>
      <c r="B468" s="22" t="s">
        <v>45</v>
      </c>
      <c r="C468" s="293" t="s">
        <v>404</v>
      </c>
      <c r="D468" s="295">
        <v>0.15</v>
      </c>
      <c r="E468" s="246" t="s">
        <v>472</v>
      </c>
    </row>
    <row r="469" spans="1:5" ht="15.75" thickBot="1">
      <c r="A469" s="131">
        <v>306</v>
      </c>
      <c r="B469" s="207"/>
      <c r="C469" s="256" t="s">
        <v>46</v>
      </c>
      <c r="D469" s="49">
        <v>0.15</v>
      </c>
      <c r="E469" s="246" t="s">
        <v>472</v>
      </c>
    </row>
    <row r="470" spans="1:5" ht="15.75" thickBot="1">
      <c r="A470" s="131">
        <v>307</v>
      </c>
      <c r="B470" s="157"/>
      <c r="C470" s="252" t="s">
        <v>119</v>
      </c>
      <c r="D470" s="17">
        <v>0.15</v>
      </c>
      <c r="E470" s="246" t="s">
        <v>472</v>
      </c>
    </row>
    <row r="471" spans="1:5" ht="15.75" thickBot="1">
      <c r="A471" s="88"/>
      <c r="B471" s="104" t="s">
        <v>79</v>
      </c>
      <c r="C471" s="81"/>
      <c r="D471" s="47">
        <f>SUM(D468:D470)</f>
        <v>0.44999999999999996</v>
      </c>
      <c r="E471" s="231"/>
    </row>
    <row r="472" spans="1:5" ht="57" customHeight="1" thickBot="1">
      <c r="A472" s="131">
        <v>308</v>
      </c>
      <c r="B472" s="22" t="s">
        <v>87</v>
      </c>
      <c r="C472" s="256" t="s">
        <v>47</v>
      </c>
      <c r="D472" s="49">
        <v>0.25</v>
      </c>
      <c r="E472" s="236" t="s">
        <v>474</v>
      </c>
    </row>
    <row r="473" spans="1:5" ht="42" customHeight="1" thickBot="1">
      <c r="A473" s="131">
        <v>309</v>
      </c>
      <c r="B473" s="171"/>
      <c r="C473" s="40" t="s">
        <v>48</v>
      </c>
      <c r="D473" s="6">
        <v>0.15</v>
      </c>
      <c r="E473" s="3" t="s">
        <v>508</v>
      </c>
    </row>
    <row r="474" spans="1:5" ht="18" customHeight="1" thickBot="1">
      <c r="A474" s="131">
        <v>310</v>
      </c>
      <c r="B474" s="171"/>
      <c r="C474" s="40" t="s">
        <v>231</v>
      </c>
      <c r="D474" s="6">
        <v>0.15</v>
      </c>
      <c r="E474" s="3" t="s">
        <v>527</v>
      </c>
    </row>
    <row r="475" spans="1:5" ht="18" customHeight="1" thickBot="1">
      <c r="A475" s="131">
        <v>311</v>
      </c>
      <c r="B475" s="171"/>
      <c r="C475" s="252" t="s">
        <v>231</v>
      </c>
      <c r="D475" s="17">
        <v>0.15</v>
      </c>
      <c r="E475" s="242" t="s">
        <v>232</v>
      </c>
    </row>
    <row r="476" spans="1:5" ht="28.5" customHeight="1" thickBot="1">
      <c r="A476" s="131">
        <v>312</v>
      </c>
      <c r="B476" s="171"/>
      <c r="C476" s="252" t="s">
        <v>405</v>
      </c>
      <c r="D476" s="17">
        <v>0.15</v>
      </c>
      <c r="E476" s="3" t="s">
        <v>507</v>
      </c>
    </row>
    <row r="477" spans="1:5" ht="15.75" thickBot="1">
      <c r="A477" s="88"/>
      <c r="B477" s="57" t="s">
        <v>79</v>
      </c>
      <c r="C477" s="81"/>
      <c r="D477" s="47">
        <f>SUM(D473:D476)</f>
        <v>0.6</v>
      </c>
      <c r="E477" s="231"/>
    </row>
    <row r="478" spans="1:5" ht="15.75" thickBot="1">
      <c r="A478" s="131">
        <v>313</v>
      </c>
      <c r="B478" s="23" t="s">
        <v>49</v>
      </c>
      <c r="C478" s="256" t="s">
        <v>82</v>
      </c>
      <c r="D478" s="49">
        <v>0.15</v>
      </c>
      <c r="E478" s="246" t="s">
        <v>472</v>
      </c>
    </row>
    <row r="479" spans="1:5" ht="15.75" thickBot="1">
      <c r="A479" s="131">
        <v>314</v>
      </c>
      <c r="B479" s="31"/>
      <c r="C479" s="252" t="s">
        <v>197</v>
      </c>
      <c r="D479" s="17">
        <v>0.15</v>
      </c>
      <c r="E479" s="246" t="s">
        <v>472</v>
      </c>
    </row>
    <row r="480" spans="1:5" ht="14.25" customHeight="1" thickBot="1">
      <c r="A480" s="88"/>
      <c r="B480" s="104" t="s">
        <v>79</v>
      </c>
      <c r="C480" s="81"/>
      <c r="D480" s="47">
        <f>SUM(D478:D479)</f>
        <v>0.3</v>
      </c>
      <c r="E480" s="231"/>
    </row>
    <row r="481" spans="1:5" ht="15.75" thickBot="1">
      <c r="A481" s="131">
        <v>315</v>
      </c>
      <c r="B481" s="24" t="s">
        <v>120</v>
      </c>
      <c r="C481" s="289" t="s">
        <v>50</v>
      </c>
      <c r="D481" s="205">
        <v>0.15</v>
      </c>
      <c r="E481" s="246" t="s">
        <v>472</v>
      </c>
    </row>
    <row r="482" spans="1:5" ht="15.75" thickBot="1">
      <c r="A482" s="88"/>
      <c r="B482" s="104" t="s">
        <v>79</v>
      </c>
      <c r="C482" s="81"/>
      <c r="D482" s="47">
        <f>SUM(D481:D481)</f>
        <v>0.15</v>
      </c>
      <c r="E482" s="231"/>
    </row>
    <row r="483" spans="1:5" ht="15.75" thickBot="1">
      <c r="A483" s="131">
        <v>316</v>
      </c>
      <c r="B483" s="14" t="s">
        <v>84</v>
      </c>
      <c r="C483" s="289" t="s">
        <v>416</v>
      </c>
      <c r="D483" s="205">
        <v>0.15</v>
      </c>
      <c r="E483" s="246" t="s">
        <v>472</v>
      </c>
    </row>
    <row r="484" spans="1:5" ht="19.5" customHeight="1" thickBot="1">
      <c r="A484" s="88"/>
      <c r="B484" s="272" t="s">
        <v>79</v>
      </c>
      <c r="C484" s="81"/>
      <c r="D484" s="47">
        <f>SUM(D483:D483)</f>
        <v>0.15</v>
      </c>
      <c r="E484" s="231"/>
    </row>
    <row r="485" spans="1:5" ht="29.25" customHeight="1" thickBot="1">
      <c r="A485" s="131">
        <v>317</v>
      </c>
      <c r="B485" s="7" t="s">
        <v>89</v>
      </c>
      <c r="C485" s="256" t="s">
        <v>90</v>
      </c>
      <c r="D485" s="49">
        <v>0.15</v>
      </c>
      <c r="E485" s="238" t="s">
        <v>496</v>
      </c>
    </row>
    <row r="486" spans="1:5" ht="27.75" customHeight="1" thickBot="1">
      <c r="A486" s="131">
        <v>318</v>
      </c>
      <c r="B486" s="37"/>
      <c r="C486" s="40" t="s">
        <v>201</v>
      </c>
      <c r="D486" s="6">
        <v>0.15</v>
      </c>
      <c r="E486" s="3" t="s">
        <v>496</v>
      </c>
    </row>
    <row r="487" spans="1:5" ht="27" customHeight="1" thickBot="1">
      <c r="A487" s="131">
        <v>319</v>
      </c>
      <c r="B487" s="10" t="s">
        <v>89</v>
      </c>
      <c r="C487" s="252" t="s">
        <v>311</v>
      </c>
      <c r="D487" s="17">
        <v>0.15</v>
      </c>
      <c r="E487" s="242" t="s">
        <v>496</v>
      </c>
    </row>
    <row r="488" spans="1:5" ht="20.25" customHeight="1" thickBot="1">
      <c r="A488" s="88"/>
      <c r="B488" s="104" t="s">
        <v>79</v>
      </c>
      <c r="C488" s="81"/>
      <c r="D488" s="47">
        <f>SUM(D485:D487)</f>
        <v>0.44999999999999996</v>
      </c>
      <c r="E488" s="231"/>
    </row>
    <row r="489" spans="1:5" ht="23.25" customHeight="1" thickBot="1">
      <c r="A489" s="131">
        <v>320</v>
      </c>
      <c r="B489" s="52" t="s">
        <v>123</v>
      </c>
      <c r="C489" s="256" t="s">
        <v>124</v>
      </c>
      <c r="D489" s="49">
        <v>0.15</v>
      </c>
      <c r="E489" s="246" t="s">
        <v>472</v>
      </c>
    </row>
    <row r="490" spans="1:5" ht="20.25" customHeight="1" thickBot="1">
      <c r="A490" s="131">
        <v>321</v>
      </c>
      <c r="B490" s="151"/>
      <c r="C490" s="40" t="s">
        <v>366</v>
      </c>
      <c r="D490" s="6">
        <v>0.15</v>
      </c>
      <c r="E490" s="246" t="s">
        <v>472</v>
      </c>
    </row>
    <row r="491" spans="1:5" ht="22.5" customHeight="1" thickBot="1">
      <c r="A491" s="131">
        <v>322</v>
      </c>
      <c r="B491" s="151"/>
      <c r="C491" s="40" t="s">
        <v>367</v>
      </c>
      <c r="D491" s="6">
        <v>0.15</v>
      </c>
      <c r="E491" s="246" t="s">
        <v>472</v>
      </c>
    </row>
    <row r="492" spans="1:5" ht="16.5" customHeight="1" thickBot="1">
      <c r="A492" s="88"/>
      <c r="B492" s="245" t="s">
        <v>79</v>
      </c>
      <c r="C492" s="16"/>
      <c r="D492" s="9">
        <f>SUM(D489:D491)</f>
        <v>0.44999999999999996</v>
      </c>
      <c r="E492" s="3"/>
    </row>
    <row r="493" spans="1:5" s="96" customFormat="1" ht="20.25" customHeight="1" thickBot="1">
      <c r="A493" s="131">
        <v>323</v>
      </c>
      <c r="B493" s="7" t="s">
        <v>96</v>
      </c>
      <c r="C493" s="40" t="s">
        <v>137</v>
      </c>
      <c r="D493" s="6">
        <v>0.15</v>
      </c>
      <c r="E493" s="246" t="s">
        <v>472</v>
      </c>
    </row>
    <row r="494" spans="1:5" ht="15.75" thickBot="1">
      <c r="A494" s="131">
        <v>324</v>
      </c>
      <c r="B494" s="37"/>
      <c r="C494" s="40" t="s">
        <v>138</v>
      </c>
      <c r="D494" s="6">
        <v>0.15</v>
      </c>
      <c r="E494" s="246" t="s">
        <v>472</v>
      </c>
    </row>
    <row r="495" spans="1:5" ht="15.75" thickBot="1">
      <c r="A495" s="131">
        <v>325</v>
      </c>
      <c r="B495" s="37"/>
      <c r="C495" s="40" t="s">
        <v>139</v>
      </c>
      <c r="D495" s="6">
        <v>0.15</v>
      </c>
      <c r="E495" s="246" t="s">
        <v>472</v>
      </c>
    </row>
    <row r="496" spans="1:5" ht="15.75" thickBot="1">
      <c r="A496" s="131">
        <v>326</v>
      </c>
      <c r="B496" s="37"/>
      <c r="C496" s="40" t="s">
        <v>140</v>
      </c>
      <c r="D496" s="6">
        <v>0.15</v>
      </c>
      <c r="E496" s="246" t="s">
        <v>472</v>
      </c>
    </row>
    <row r="497" spans="1:5" ht="15.75" thickBot="1">
      <c r="A497" s="131">
        <v>327</v>
      </c>
      <c r="B497" s="37"/>
      <c r="C497" s="201" t="s">
        <v>439</v>
      </c>
      <c r="D497" s="295">
        <v>0.15</v>
      </c>
      <c r="E497" s="246" t="s">
        <v>472</v>
      </c>
    </row>
    <row r="498" spans="1:5" ht="25.5" customHeight="1" thickBot="1">
      <c r="A498" s="131">
        <v>328</v>
      </c>
      <c r="B498" s="21"/>
      <c r="C498" s="305" t="s">
        <v>438</v>
      </c>
      <c r="D498" s="295">
        <v>0.15</v>
      </c>
      <c r="E498" s="305" t="s">
        <v>496</v>
      </c>
    </row>
    <row r="499" spans="1:5" ht="14.25" customHeight="1">
      <c r="A499" s="88"/>
      <c r="B499" s="163" t="s">
        <v>79</v>
      </c>
      <c r="C499" s="16"/>
      <c r="D499" s="9">
        <f>SUM(D493:D498)</f>
        <v>0.9</v>
      </c>
      <c r="E499" s="3"/>
    </row>
    <row r="500" spans="1:5" ht="45" customHeight="1">
      <c r="A500" s="147">
        <v>329</v>
      </c>
      <c r="B500" s="52" t="s">
        <v>103</v>
      </c>
      <c r="C500" s="40" t="s">
        <v>364</v>
      </c>
      <c r="D500" s="48">
        <v>0.15</v>
      </c>
      <c r="E500" s="3" t="s">
        <v>474</v>
      </c>
    </row>
    <row r="501" spans="1:5" ht="61.5" customHeight="1">
      <c r="A501" s="147">
        <v>330</v>
      </c>
      <c r="B501" s="151"/>
      <c r="C501" s="40" t="s">
        <v>365</v>
      </c>
      <c r="D501" s="48">
        <v>0.15</v>
      </c>
      <c r="E501" s="3" t="s">
        <v>474</v>
      </c>
    </row>
    <row r="502" spans="1:5" ht="62.25" customHeight="1">
      <c r="A502" s="147">
        <v>331</v>
      </c>
      <c r="B502" s="151"/>
      <c r="C502" s="74" t="s">
        <v>241</v>
      </c>
      <c r="D502" s="200">
        <v>0.15</v>
      </c>
      <c r="E502" s="3" t="s">
        <v>474</v>
      </c>
    </row>
    <row r="503" spans="1:5" ht="60.75" customHeight="1">
      <c r="A503" s="147">
        <v>332</v>
      </c>
      <c r="B503" s="18"/>
      <c r="C503" s="74" t="s">
        <v>241</v>
      </c>
      <c r="D503" s="200">
        <v>0.15</v>
      </c>
      <c r="E503" s="3" t="s">
        <v>474</v>
      </c>
    </row>
    <row r="504" spans="1:5" ht="15">
      <c r="A504" s="29"/>
      <c r="B504" s="223" t="s">
        <v>79</v>
      </c>
      <c r="C504" s="16"/>
      <c r="D504" s="47">
        <f>SUM(D500:D503)</f>
        <v>0.6</v>
      </c>
      <c r="E504" s="3"/>
    </row>
    <row r="505" spans="1:5" ht="31.5" customHeight="1">
      <c r="A505" s="27">
        <v>333</v>
      </c>
      <c r="B505" s="52" t="s">
        <v>177</v>
      </c>
      <c r="C505" s="127" t="s">
        <v>178</v>
      </c>
      <c r="D505" s="17">
        <v>0.15</v>
      </c>
      <c r="E505" s="3" t="s">
        <v>496</v>
      </c>
    </row>
    <row r="506" spans="1:5" ht="25.5" customHeight="1">
      <c r="A506" s="27">
        <v>334</v>
      </c>
      <c r="B506" s="18"/>
      <c r="C506" s="127" t="s">
        <v>312</v>
      </c>
      <c r="D506" s="17">
        <v>0.15</v>
      </c>
      <c r="E506" s="241" t="s">
        <v>496</v>
      </c>
    </row>
    <row r="507" spans="1:5" ht="20.25" customHeight="1">
      <c r="A507" s="11"/>
      <c r="B507" s="149" t="s">
        <v>79</v>
      </c>
      <c r="C507" s="127"/>
      <c r="D507" s="8">
        <f>SUM(D505:D506)</f>
        <v>0.3</v>
      </c>
      <c r="E507" s="241"/>
    </row>
    <row r="508" spans="1:5" ht="30" customHeight="1">
      <c r="A508" s="27">
        <v>335</v>
      </c>
      <c r="B508" s="148" t="s">
        <v>174</v>
      </c>
      <c r="C508" s="127" t="s">
        <v>171</v>
      </c>
      <c r="D508" s="17">
        <v>0.15</v>
      </c>
      <c r="E508" s="3" t="s">
        <v>496</v>
      </c>
    </row>
    <row r="509" spans="1:5" ht="27.75" customHeight="1">
      <c r="A509" s="27">
        <v>336</v>
      </c>
      <c r="B509" s="194"/>
      <c r="C509" s="127" t="s">
        <v>172</v>
      </c>
      <c r="D509" s="17">
        <v>0.15</v>
      </c>
      <c r="E509" s="3" t="s">
        <v>496</v>
      </c>
    </row>
    <row r="510" spans="1:5" ht="30" customHeight="1">
      <c r="A510" s="27">
        <v>337</v>
      </c>
      <c r="B510" s="150"/>
      <c r="C510" s="127" t="s">
        <v>173</v>
      </c>
      <c r="D510" s="17">
        <v>0.15</v>
      </c>
      <c r="E510" s="3" t="s">
        <v>526</v>
      </c>
    </row>
    <row r="511" spans="1:5" ht="15">
      <c r="A511" s="103"/>
      <c r="B511" s="149" t="s">
        <v>79</v>
      </c>
      <c r="C511" s="161"/>
      <c r="D511" s="114">
        <f>SUM(D508:D510)</f>
        <v>0.44999999999999996</v>
      </c>
      <c r="E511" s="241"/>
    </row>
    <row r="512" spans="1:5" ht="18.75" customHeight="1">
      <c r="A512" s="27">
        <v>338</v>
      </c>
      <c r="B512" s="148" t="s">
        <v>198</v>
      </c>
      <c r="C512" s="40" t="s">
        <v>250</v>
      </c>
      <c r="D512" s="6">
        <v>0.15</v>
      </c>
      <c r="E512" s="246" t="s">
        <v>472</v>
      </c>
    </row>
    <row r="513" spans="1:5" ht="18" customHeight="1">
      <c r="A513" s="169">
        <v>339</v>
      </c>
      <c r="B513" s="194"/>
      <c r="C513" s="40" t="s">
        <v>251</v>
      </c>
      <c r="D513" s="6">
        <v>0.15</v>
      </c>
      <c r="E513" s="246" t="s">
        <v>472</v>
      </c>
    </row>
    <row r="514" spans="1:5" ht="18" customHeight="1">
      <c r="A514" s="27">
        <v>340</v>
      </c>
      <c r="B514" s="194"/>
      <c r="C514" s="40" t="s">
        <v>252</v>
      </c>
      <c r="D514" s="6">
        <v>0.15</v>
      </c>
      <c r="E514" s="246" t="s">
        <v>472</v>
      </c>
    </row>
    <row r="515" spans="1:5" ht="20.25" customHeight="1">
      <c r="A515" s="169">
        <v>341</v>
      </c>
      <c r="B515" s="194"/>
      <c r="C515" s="40" t="s">
        <v>317</v>
      </c>
      <c r="D515" s="6">
        <v>0.15</v>
      </c>
      <c r="E515" s="246" t="s">
        <v>472</v>
      </c>
    </row>
    <row r="516" spans="1:5" ht="15">
      <c r="A516" s="27">
        <v>342</v>
      </c>
      <c r="B516" s="194"/>
      <c r="C516" s="40" t="s">
        <v>253</v>
      </c>
      <c r="D516" s="6">
        <v>0.15</v>
      </c>
      <c r="E516" s="246" t="s">
        <v>472</v>
      </c>
    </row>
    <row r="517" spans="1:5" ht="15">
      <c r="A517" s="169">
        <v>343</v>
      </c>
      <c r="B517" s="150"/>
      <c r="C517" s="40" t="s">
        <v>199</v>
      </c>
      <c r="D517" s="6">
        <v>0.15</v>
      </c>
      <c r="E517" s="246" t="s">
        <v>472</v>
      </c>
    </row>
    <row r="518" spans="1:5" ht="15">
      <c r="A518" s="103"/>
      <c r="B518" s="163" t="s">
        <v>79</v>
      </c>
      <c r="C518" s="81"/>
      <c r="D518" s="47">
        <f>SUM(D512:D517)</f>
        <v>0.9</v>
      </c>
      <c r="E518" s="231"/>
    </row>
    <row r="519" spans="1:5" ht="18.75" customHeight="1">
      <c r="A519" s="169">
        <v>344</v>
      </c>
      <c r="B519" s="148" t="s">
        <v>313</v>
      </c>
      <c r="C519" s="40" t="s">
        <v>314</v>
      </c>
      <c r="D519" s="6">
        <v>0.06</v>
      </c>
      <c r="E519" s="3" t="s">
        <v>315</v>
      </c>
    </row>
    <row r="520" spans="1:5" ht="19.5" customHeight="1">
      <c r="A520" s="169">
        <v>345</v>
      </c>
      <c r="B520" s="148" t="s">
        <v>313</v>
      </c>
      <c r="C520" s="16" t="s">
        <v>316</v>
      </c>
      <c r="D520" s="6">
        <v>0.15</v>
      </c>
      <c r="E520" s="3" t="s">
        <v>315</v>
      </c>
    </row>
    <row r="521" spans="1:5" ht="15" customHeight="1">
      <c r="A521" s="169"/>
      <c r="B521" s="149" t="s">
        <v>79</v>
      </c>
      <c r="C521" s="160"/>
      <c r="D521" s="135">
        <f>SUM(D519:D520)</f>
        <v>0.21</v>
      </c>
      <c r="E521" s="243"/>
    </row>
    <row r="522" spans="1:5" ht="17.25" customHeight="1">
      <c r="A522" s="169">
        <v>346</v>
      </c>
      <c r="B522" s="148" t="s">
        <v>417</v>
      </c>
      <c r="C522" s="16" t="s">
        <v>418</v>
      </c>
      <c r="D522" s="6">
        <v>0.15</v>
      </c>
      <c r="E522" s="246" t="s">
        <v>472</v>
      </c>
    </row>
    <row r="523" spans="1:5" ht="15" customHeight="1">
      <c r="A523" s="169"/>
      <c r="B523" s="245" t="s">
        <v>79</v>
      </c>
      <c r="C523" s="81"/>
      <c r="D523" s="47">
        <f>SUM(D522:D522)</f>
        <v>0.15</v>
      </c>
      <c r="E523" s="231"/>
    </row>
    <row r="524" spans="1:5" ht="32.25" customHeight="1">
      <c r="A524" s="11">
        <v>347</v>
      </c>
      <c r="B524" s="301" t="s">
        <v>419</v>
      </c>
      <c r="C524" s="16" t="s">
        <v>420</v>
      </c>
      <c r="D524" s="6">
        <v>0.15</v>
      </c>
      <c r="E524" s="3" t="s">
        <v>528</v>
      </c>
    </row>
    <row r="525" spans="1:5" ht="15" customHeight="1">
      <c r="A525" s="169"/>
      <c r="B525" s="245" t="s">
        <v>79</v>
      </c>
      <c r="C525" s="81"/>
      <c r="D525" s="47">
        <f>SUM(D524)</f>
        <v>0.15</v>
      </c>
      <c r="E525" s="231"/>
    </row>
    <row r="526" spans="1:5" ht="63.75" customHeight="1">
      <c r="A526" s="169"/>
      <c r="B526" s="290"/>
      <c r="C526" s="160"/>
      <c r="D526" s="135"/>
      <c r="E526" s="334" t="s">
        <v>468</v>
      </c>
    </row>
    <row r="527" spans="1:5" ht="15">
      <c r="A527" s="27"/>
      <c r="B527" s="290"/>
      <c r="C527" s="83" t="s">
        <v>68</v>
      </c>
      <c r="D527" s="46"/>
      <c r="E527" s="248"/>
    </row>
    <row r="528" spans="1:5" ht="30.75" customHeight="1">
      <c r="A528" s="27">
        <v>348</v>
      </c>
      <c r="B528" s="306" t="s">
        <v>233</v>
      </c>
      <c r="C528" s="39" t="s">
        <v>266</v>
      </c>
      <c r="D528" s="6">
        <v>0.15</v>
      </c>
      <c r="E528" s="3" t="s">
        <v>496</v>
      </c>
    </row>
    <row r="529" spans="1:5" ht="25.5" customHeight="1">
      <c r="A529" s="147">
        <v>349</v>
      </c>
      <c r="B529" s="199"/>
      <c r="C529" s="39" t="s">
        <v>210</v>
      </c>
      <c r="D529" s="6">
        <v>0.11</v>
      </c>
      <c r="E529" s="3" t="s">
        <v>496</v>
      </c>
    </row>
    <row r="530" spans="1:5" ht="30" customHeight="1">
      <c r="A530" s="27">
        <v>350</v>
      </c>
      <c r="B530" s="202"/>
      <c r="C530" s="39" t="s">
        <v>267</v>
      </c>
      <c r="D530" s="6">
        <v>0.25</v>
      </c>
      <c r="E530" s="3" t="s">
        <v>496</v>
      </c>
    </row>
    <row r="531" spans="1:5" ht="30.75" customHeight="1">
      <c r="A531" s="147">
        <v>351</v>
      </c>
      <c r="B531" s="199"/>
      <c r="C531" s="39" t="s">
        <v>53</v>
      </c>
      <c r="D531" s="6">
        <v>0.25</v>
      </c>
      <c r="E531" s="3" t="s">
        <v>496</v>
      </c>
    </row>
    <row r="532" spans="1:5" ht="30">
      <c r="A532" s="27">
        <v>352</v>
      </c>
      <c r="B532" s="199"/>
      <c r="C532" s="39" t="s">
        <v>51</v>
      </c>
      <c r="D532" s="6">
        <v>0.25</v>
      </c>
      <c r="E532" s="3" t="s">
        <v>496</v>
      </c>
    </row>
    <row r="533" spans="1:5" ht="30">
      <c r="A533" s="147">
        <v>353</v>
      </c>
      <c r="B533" s="199"/>
      <c r="C533" s="39" t="s">
        <v>318</v>
      </c>
      <c r="D533" s="6">
        <v>0.15</v>
      </c>
      <c r="E533" s="3" t="s">
        <v>496</v>
      </c>
    </row>
    <row r="534" spans="1:5" ht="30">
      <c r="A534" s="27">
        <v>354</v>
      </c>
      <c r="B534" s="199"/>
      <c r="C534" s="39" t="s">
        <v>319</v>
      </c>
      <c r="D534" s="6">
        <v>0.25</v>
      </c>
      <c r="E534" s="3" t="s">
        <v>496</v>
      </c>
    </row>
    <row r="535" spans="1:5" ht="30">
      <c r="A535" s="147">
        <v>355</v>
      </c>
      <c r="B535" s="199"/>
      <c r="C535" s="39" t="s">
        <v>320</v>
      </c>
      <c r="D535" s="6">
        <v>0.15</v>
      </c>
      <c r="E535" s="3" t="s">
        <v>496</v>
      </c>
    </row>
    <row r="536" spans="1:5" ht="30">
      <c r="A536" s="27">
        <v>356</v>
      </c>
      <c r="B536" s="202"/>
      <c r="C536" s="39" t="s">
        <v>52</v>
      </c>
      <c r="D536" s="6">
        <v>0.15</v>
      </c>
      <c r="E536" s="3" t="s">
        <v>496</v>
      </c>
    </row>
    <row r="537" spans="1:5" ht="30">
      <c r="A537" s="147">
        <v>357</v>
      </c>
      <c r="B537" s="199"/>
      <c r="C537" s="39" t="s">
        <v>54</v>
      </c>
      <c r="D537" s="6">
        <v>0.12</v>
      </c>
      <c r="E537" s="3" t="s">
        <v>496</v>
      </c>
    </row>
    <row r="538" spans="1:5" ht="30">
      <c r="A538" s="27">
        <v>358</v>
      </c>
      <c r="B538" s="199"/>
      <c r="C538" s="39" t="s">
        <v>421</v>
      </c>
      <c r="D538" s="6">
        <v>0.15</v>
      </c>
      <c r="E538" s="3" t="s">
        <v>496</v>
      </c>
    </row>
    <row r="539" spans="1:5" ht="30">
      <c r="A539" s="147">
        <v>359</v>
      </c>
      <c r="B539" s="202"/>
      <c r="C539" s="39" t="s">
        <v>254</v>
      </c>
      <c r="D539" s="6">
        <v>0.1</v>
      </c>
      <c r="E539" s="3" t="s">
        <v>496</v>
      </c>
    </row>
    <row r="540" spans="1:5" ht="30">
      <c r="A540" s="27">
        <v>360</v>
      </c>
      <c r="B540" s="202"/>
      <c r="C540" s="78" t="s">
        <v>321</v>
      </c>
      <c r="D540" s="17">
        <v>0.15</v>
      </c>
      <c r="E540" s="3" t="s">
        <v>496</v>
      </c>
    </row>
    <row r="541" spans="1:5" ht="30">
      <c r="A541" s="147">
        <v>361</v>
      </c>
      <c r="B541" s="319"/>
      <c r="C541" s="14" t="s">
        <v>350</v>
      </c>
      <c r="D541" s="6">
        <v>0.25</v>
      </c>
      <c r="E541" s="3" t="s">
        <v>496</v>
      </c>
    </row>
    <row r="542" spans="1:5" ht="30.75" thickBot="1">
      <c r="A542" s="27">
        <v>362</v>
      </c>
      <c r="B542" s="320"/>
      <c r="C542" s="14" t="s">
        <v>453</v>
      </c>
      <c r="D542" s="11">
        <v>0.17</v>
      </c>
      <c r="E542" s="3" t="s">
        <v>496</v>
      </c>
    </row>
    <row r="543" spans="1:5" ht="15">
      <c r="A543" s="88"/>
      <c r="B543" s="321" t="s">
        <v>79</v>
      </c>
      <c r="C543" s="322"/>
      <c r="D543" s="135">
        <f>SUM(D528:D542)</f>
        <v>2.6499999999999995</v>
      </c>
      <c r="E543" s="231"/>
    </row>
    <row r="544" spans="1:5" ht="30">
      <c r="A544" s="147">
        <v>363</v>
      </c>
      <c r="B544" s="38" t="s">
        <v>379</v>
      </c>
      <c r="C544" s="76" t="s">
        <v>380</v>
      </c>
      <c r="D544" s="6">
        <v>0.25</v>
      </c>
      <c r="E544" s="3" t="s">
        <v>496</v>
      </c>
    </row>
    <row r="545" spans="1:5" ht="15">
      <c r="A545" s="29"/>
      <c r="B545" s="153" t="s">
        <v>79</v>
      </c>
      <c r="C545" s="92"/>
      <c r="D545" s="189">
        <f>SUM(D544:D544)</f>
        <v>0.25</v>
      </c>
      <c r="E545" s="236"/>
    </row>
    <row r="546" spans="1:5" ht="14.25" customHeight="1">
      <c r="A546" s="11"/>
      <c r="B546" s="55"/>
      <c r="C546" s="90"/>
      <c r="D546" s="164"/>
      <c r="E546" s="238"/>
    </row>
    <row r="547" spans="1:5" ht="14.25">
      <c r="A547" s="341" t="s">
        <v>70</v>
      </c>
      <c r="B547" s="342"/>
      <c r="C547" s="342"/>
      <c r="D547" s="101">
        <f>SUM(D17,D21,D23,D28,D30,D32,D34,D36,D38,D42,D44,D60,D63,D67,D69,D73,D78,D81,D84,D86,D91,D94,D97,D100,D102)+SUM(D110,D115,D118,D121,D124,D128,D126,D130,D133,D137,D141,D143,D146,D148,D155,D158,D160,D162,D164,D166,D168,D170,D172,D178,D181,D184,D186,D188,D196)+SUM(D200,D202,D205,D207,D209,D212,D214,D218,D227,D230,D234,D240,D243,D250,D252,D258,D260,D268,D276,D279,D285,D290,D293,D299,D301,D304,D306,D308,D310)+SUM(D312,D314,D317,D319,D322,D330,D332,D334,D337,D339,D341,D343,D345,D347,D349,D352,D354,D356,D362,D368,D371,D375,D377,D387,D390,D396,D404,D409,D412)+SUM(D414,D417,D449,D451,D453,D455,D459,D464,D467,D471,D477,D480,D482,D484,D488,D492,D499,D504,D507,D511,D518,D521,D523,D525,D543,D545)</f>
        <v>57.79100000000001</v>
      </c>
      <c r="E547" s="250">
        <f>SUM(D17,D21,D23,D28,D30,D32,D34,D36,D38,D42,D44,D60,D63,D67,D69,D73,D78,D81,D84,D86,D91,D94,D97,D100,D102,D110,D115,D118,D121)+SUM(D124,D126,D128,D130,D133,D137,D141,D143,D146,D148,D155,D158,D160,D162,D164,D166,D168,D170,D172,D178,D181,D184,D186,D188,D196,D200,D202,D205,D207,D209)+SUM(D212,D214,D218,D227,D230,D234,D240,D243,D250,D252,D258,D260,D268,D276,D279,D285,D290,D293,D299,D301,D304,D306,D308,D310,D312,D314,D318,D317,D322)+SUM(D330,D332,D334,D337,D339,D341,D343,D345,D347,D349,D352,D354,D356,D362,D368,D371,D375,D377,D387,D390,D396,D404,D409,D412,D414,D417,D449,D451,D453,D455)+SUM(D459,D464,D467,D471,D477,D480,D482,D484,D488,D492,D499,D504,D507,D511,D518,D521,D523,D525,D543,D545)</f>
        <v>57.79100000000001</v>
      </c>
    </row>
    <row r="548" ht="42" customHeight="1"/>
    <row r="549" spans="1:5" ht="95.25" customHeight="1">
      <c r="A549" s="2"/>
      <c r="B549" s="311"/>
      <c r="C549" s="2"/>
      <c r="D549" s="2"/>
      <c r="E549" s="2"/>
    </row>
    <row r="550" spans="1:5" ht="28.5" customHeight="1" hidden="1" thickBot="1">
      <c r="A550" s="2"/>
      <c r="B550" s="311"/>
      <c r="C550" s="2"/>
      <c r="D550" s="2"/>
      <c r="E550" s="2"/>
    </row>
    <row r="551" s="30" customFormat="1" ht="79.5" customHeight="1">
      <c r="B551" s="311"/>
    </row>
    <row r="552" ht="18" customHeight="1"/>
    <row r="553" ht="84" customHeight="1"/>
    <row r="554" ht="77.25" customHeight="1"/>
    <row r="555" ht="38.25" customHeight="1"/>
    <row r="556" ht="13.5" customHeight="1" hidden="1" thickBot="1"/>
    <row r="557" ht="74.25" customHeight="1"/>
    <row r="558" ht="18" customHeight="1" hidden="1" thickBot="1"/>
    <row r="559" ht="84.75" customHeight="1"/>
    <row r="560" ht="26.25" customHeight="1" hidden="1" thickBot="1"/>
    <row r="561" ht="97.5" customHeight="1"/>
    <row r="562" ht="33" customHeight="1" hidden="1" thickBot="1"/>
    <row r="563" ht="65.25" customHeight="1"/>
    <row r="564" ht="31.5" customHeight="1" hidden="1" thickBot="1"/>
    <row r="565" ht="55.5" customHeight="1"/>
    <row r="566" ht="31.5" customHeight="1" hidden="1" thickBot="1"/>
    <row r="567" ht="18.75" customHeight="1"/>
    <row r="568" ht="30" customHeight="1" hidden="1" thickBot="1"/>
    <row r="569" ht="13.5" customHeight="1"/>
    <row r="570" ht="21.75" customHeight="1" hidden="1" thickBot="1"/>
    <row r="571" ht="19.5" customHeight="1"/>
    <row r="572" ht="0.75" customHeight="1"/>
    <row r="574" ht="22.5" customHeight="1"/>
    <row r="575" ht="36" customHeight="1" hidden="1" thickBot="1"/>
    <row r="576" ht="39" customHeight="1" hidden="1" thickBot="1"/>
    <row r="577" ht="24.75" customHeight="1"/>
    <row r="578" ht="17.25" customHeight="1" hidden="1" thickBot="1"/>
    <row r="579" ht="22.5" customHeight="1"/>
    <row r="580" ht="17.25" customHeight="1" hidden="1" thickBot="1"/>
    <row r="581" ht="18" customHeight="1"/>
    <row r="582" ht="17.25" customHeight="1" hidden="1" thickBot="1"/>
    <row r="583" ht="48.75" customHeight="1"/>
    <row r="587" ht="24" customHeight="1"/>
    <row r="588" ht="17.25" customHeight="1" hidden="1" thickBot="1"/>
    <row r="589" ht="25.5" customHeight="1"/>
    <row r="590" ht="23.25" customHeight="1"/>
    <row r="591" ht="12.75" hidden="1"/>
    <row r="592" ht="2.25" customHeight="1"/>
    <row r="593" ht="23.25" customHeight="1"/>
    <row r="594" ht="12.75" hidden="1"/>
    <row r="595" ht="17.25" customHeight="1"/>
    <row r="596" ht="12.75" hidden="1"/>
  </sheetData>
  <sheetProtection/>
  <mergeCells count="15">
    <mergeCell ref="A547:C547"/>
    <mergeCell ref="B460:B461"/>
    <mergeCell ref="B263:B265"/>
    <mergeCell ref="B151:B152"/>
    <mergeCell ref="B131:B132"/>
    <mergeCell ref="A9:E9"/>
    <mergeCell ref="A8:E8"/>
    <mergeCell ref="A3:E3"/>
    <mergeCell ref="A2:E2"/>
    <mergeCell ref="D1:E1"/>
    <mergeCell ref="A4:E4"/>
    <mergeCell ref="B182:B183"/>
    <mergeCell ref="A5:E5"/>
    <mergeCell ref="A6:E6"/>
    <mergeCell ref="A7:E7"/>
  </mergeCells>
  <conditionalFormatting sqref="B457 B419 B398 B358 B324 B262 B220 B198 B174 B150 B104 B88 B46 B13 B528:B542">
    <cfRule type="cellIs" priority="3" dxfId="1" operator="equal" stopIfTrue="1">
      <formula>"А"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6" sqref="B1:E16384"/>
    </sheetView>
  </sheetViews>
  <sheetFormatPr defaultColWidth="9.00390625" defaultRowHeight="12.75"/>
  <sheetData>
    <row r="10" s="2" customFormat="1" ht="15" customHeight="1"/>
    <row r="11" s="2" customFormat="1" ht="15" customHeight="1"/>
    <row r="13" s="2" customFormat="1" ht="15" customHeight="1"/>
    <row r="14" s="2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2017-01-31T13:14:35Z</cp:lastPrinted>
  <dcterms:created xsi:type="dcterms:W3CDTF">2008-03-06T09:33:28Z</dcterms:created>
  <dcterms:modified xsi:type="dcterms:W3CDTF">2017-01-31T13:18:03Z</dcterms:modified>
  <cp:category/>
  <cp:version/>
  <cp:contentType/>
  <cp:contentStatus/>
</cp:coreProperties>
</file>